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195" windowHeight="7740"/>
  </bookViews>
  <sheets>
    <sheet name="bilancio_pluriennale__" sheetId="1" r:id="rId1"/>
  </sheets>
  <calcPr calcId="145621"/>
</workbook>
</file>

<file path=xl/calcChain.xml><?xml version="1.0" encoding="utf-8"?>
<calcChain xmlns="http://schemas.openxmlformats.org/spreadsheetml/2006/main">
  <c r="J398" i="1"/>
  <c r="J399"/>
  <c r="K398"/>
  <c r="K399"/>
  <c r="L398"/>
  <c r="L399"/>
  <c r="M398"/>
  <c r="M399"/>
  <c r="N398"/>
  <c r="N399"/>
  <c r="I398"/>
  <c r="I399"/>
  <c r="J379"/>
  <c r="K379"/>
  <c r="L379"/>
  <c r="M379"/>
  <c r="N379"/>
  <c r="I379"/>
  <c r="J377"/>
  <c r="K377"/>
  <c r="L377"/>
  <c r="M377"/>
  <c r="N377"/>
  <c r="I377"/>
  <c r="J368"/>
  <c r="K368"/>
  <c r="L368"/>
  <c r="M368"/>
  <c r="N368"/>
  <c r="I368"/>
  <c r="J87"/>
  <c r="K87"/>
  <c r="L87"/>
  <c r="M87"/>
  <c r="N87"/>
  <c r="I87"/>
</calcChain>
</file>

<file path=xl/sharedStrings.xml><?xml version="1.0" encoding="utf-8"?>
<sst xmlns="http://schemas.openxmlformats.org/spreadsheetml/2006/main" count="1987" uniqueCount="826">
  <si>
    <t>Missione</t>
  </si>
  <si>
    <t>Desc.Missione</t>
  </si>
  <si>
    <t>Programma</t>
  </si>
  <si>
    <t>Desc.Programma</t>
  </si>
  <si>
    <t>Macroaggregato</t>
  </si>
  <si>
    <t>Desc.Macroaggregato</t>
  </si>
  <si>
    <t>Capitolo</t>
  </si>
  <si>
    <t>Descrizione</t>
  </si>
  <si>
    <t>Previsione Residuo 2016</t>
  </si>
  <si>
    <t>Previsione Cassa 2016</t>
  </si>
  <si>
    <t>Previsione 2016</t>
  </si>
  <si>
    <t>Previsione 2017</t>
  </si>
  <si>
    <t>Previsione 2018</t>
  </si>
  <si>
    <t>Previsione Definitiva 2015</t>
  </si>
  <si>
    <t>Sviluppo economico e competitività</t>
  </si>
  <si>
    <t>Ricerca e innovazione</t>
  </si>
  <si>
    <t>Redditi da lavoro dipendente</t>
  </si>
  <si>
    <t>U00730</t>
  </si>
  <si>
    <t>SPESE PER RETRIBUZIONI FISSE CORRISPOSTE AL PERSONALE DEL C.R. AGROBIOS</t>
  </si>
  <si>
    <t>-</t>
  </si>
  <si>
    <t>U00732</t>
  </si>
  <si>
    <t>CONTRIBUTI SOCIALI EFFETTIVI A CARICO DELL'AGENZIA PER IL PERSONALE DEL C.R. AGROBIOS</t>
  </si>
  <si>
    <t>U00733</t>
  </si>
  <si>
    <t>CONTRIBUTI SOCIALI FIGURATIVI A CARICO DELL'AGENZIA PER IL PERSONALE DEL C.R. AGROBIOS</t>
  </si>
  <si>
    <t>U00734</t>
  </si>
  <si>
    <t>ALTRE SPESE PER IL PERSONALE DEL C.R. AGROBIOS</t>
  </si>
  <si>
    <t>U00735</t>
  </si>
  <si>
    <t xml:space="preserve">FONDO PREMIALITA' CCNL CHIMICO PER IL PERSONALE DEL C.R. AGROBIOS  </t>
  </si>
  <si>
    <t>Imposte e tasse a carico dell'ente</t>
  </si>
  <si>
    <t>U00736</t>
  </si>
  <si>
    <t>IMPOSTA REGIONALE SULLE ATTIVITA' PRODUTTIVE - IRAP - PER IL PERSONALE DEL C.R. AGROBIOS</t>
  </si>
  <si>
    <t>Acquisto di beni e servizi</t>
  </si>
  <si>
    <t>U00740</t>
  </si>
  <si>
    <t>SPESE DI FUNZIONAMENTO DEL C.R. AGROBIOS: PULIZIA, FACCHINAGGIO, SORVEGLIANZA, SERVIZI AUSILIARI.</t>
  </si>
  <si>
    <t>U00741</t>
  </si>
  <si>
    <t xml:space="preserve">SPESE PER UTENZE E CANONI DEL C.R. AGROBIOS </t>
  </si>
  <si>
    <t>U00742</t>
  </si>
  <si>
    <t>SPESE PER TASSA RIFIUTI SOLIDI URBANI DEL C.R. AGROBIOS.</t>
  </si>
  <si>
    <t>U00743</t>
  </si>
  <si>
    <t>SPESE PER MANUTENZIONI ORDINARIE E RIPARAZIONI DEL C.R. AGROBIOS.</t>
  </si>
  <si>
    <t>U00744</t>
  </si>
  <si>
    <t>SPESE PER ACQUISTO ALTRI BENI DI CONSUMO C.R. AGROBIOS.</t>
  </si>
  <si>
    <t>Investimenti fissi lordi</t>
  </si>
  <si>
    <t>U00745</t>
  </si>
  <si>
    <t>SPESE PER ACQUISTO MEZZI DI TRASPORTO STRADALE DEL C.R. AGROBIOS</t>
  </si>
  <si>
    <t>U00746</t>
  </si>
  <si>
    <t>SPESE PER BENI IMMOBILI (MANUTENZIONE) DEL C.R. AGROBIOS</t>
  </si>
  <si>
    <t>U00747</t>
  </si>
  <si>
    <t>SPESE PER IMPIANTI DEL C.R. AGROBIOS</t>
  </si>
  <si>
    <t>Altre spese correnti</t>
  </si>
  <si>
    <t>U00748</t>
  </si>
  <si>
    <t>(NUOVO) SPESE PER PREMI ASSICURATIVI C.R. AGROBIOS.</t>
  </si>
  <si>
    <t>U00749</t>
  </si>
  <si>
    <t>(NUOVO) SPESE PER UTILIZZO BENI DI TERZI (BENI MOBILI) C.R. AGROBIOS</t>
  </si>
  <si>
    <t>U01600</t>
  </si>
  <si>
    <t>SPESE PER IL PROGETTO DI RICERCA "COVIL" - SPESE PER SERVIZI AUSILIARI</t>
  </si>
  <si>
    <t>U01605</t>
  </si>
  <si>
    <t>SPESE PER CENTRO DI SAGGIO (CAP. E. 611) - SERVIZI AUSILIARI</t>
  </si>
  <si>
    <t>U01610</t>
  </si>
  <si>
    <t>SPESE PER IL PROGETTO "METAPRO" (CAP. E. 85) - (NUOVO)</t>
  </si>
  <si>
    <t>U01615</t>
  </si>
  <si>
    <t>SPESE PER PROGETTO DI RICERCA VALAGRO "PLANT PHENOMICS" (CAP. E. 111) - MANUTENZIONI ORDINARIE E RIPARAZIONI</t>
  </si>
  <si>
    <t>U01620</t>
  </si>
  <si>
    <t>SPESE PER IL PROGETTO DI RICERCA "PON 00937" (CAP. E. 112) - SPESE PER ALTRI BENI DI CONSUMO</t>
  </si>
  <si>
    <t>U01625</t>
  </si>
  <si>
    <t>SPESE PER IL PROGETTO DI RICERCA CNR "BIODEFENSOR" (CAP. E. 113) - SPESE PER ALTRI BENI DI CONSUMO</t>
  </si>
  <si>
    <t>U01630</t>
  </si>
  <si>
    <t>SPESE PER IL PROGETTO DI RICERCA "CTV" (CAP. E. 222) SPESE PER ALTRI BENI DI CONSUMO</t>
  </si>
  <si>
    <t>U01635</t>
  </si>
  <si>
    <t>SPESE PER IL PROGETTO DI RICERCA "SPOT - ITN" (CAP. E. 86) - COMPENSO CO.CO.PRO.</t>
  </si>
  <si>
    <t>U01636</t>
  </si>
  <si>
    <t>(NUOVO) SPESE PER IL PROGETTO DI RICERCA COMUNITARIO "RUCAPS" (CAP. E. 87) - RIMBORSO SPESE DI VIAGGIO E TRASLOCO.</t>
  </si>
  <si>
    <t>U01640</t>
  </si>
  <si>
    <t>SPESE PER IL PROGETTO DI RICERCA "I4FOOD" (CAP. E. 114) - SPESE PER MISSIONI E TRASFERTE</t>
  </si>
  <si>
    <t>U01645</t>
  </si>
  <si>
    <t>SPESE PER IL PROGETTO DI RICERCA "ARCA" (CAP. E. 223) - SPESE PER ACQUISTO DI ALTRI BENI DI CONSUMO</t>
  </si>
  <si>
    <t>U01650</t>
  </si>
  <si>
    <t>SPESE PER IL PROGETTO INCUBATORE SVILUPPO BASILICATA (CAP.E. 612) - SPESE PER ACQUISTO DI ALTRI BENI DI CONSUMO</t>
  </si>
  <si>
    <t>U01655</t>
  </si>
  <si>
    <t>SPESE PER IL PROGETTO DI RICERCA BASF "RISO MAS" (CAP. E. 115) -  SPESE PER ALTRI BENI DI CONSUMO</t>
  </si>
  <si>
    <t>U01656</t>
  </si>
  <si>
    <t>F.P.V. - SPESE PER IL PROGETTO DI RICERCA BASF "RISO MAS" (CAP. E. 115) -  SPESE PER ALTRI BENI DI CONSUMO</t>
  </si>
  <si>
    <t>U01660</t>
  </si>
  <si>
    <t>SPESE PER IL PROGETTO DI RICERCA "PINFO" (CAP. E. 224) - (NUOVO)</t>
  </si>
  <si>
    <t>U01665</t>
  </si>
  <si>
    <t>(MODIFICATO) SPESE PER IL PROGETTO DI RICERCA "CLUSTER BIOGREEN " (CAP. E. 225) - ACQUISTO DI ALTRI BENI DI CONSUMO</t>
  </si>
  <si>
    <t>U01670</t>
  </si>
  <si>
    <t>SPESE PER IL PROGETTO DI RICERCA "INTERREG BIOGREEN" (CAP. E. 226) - SPESE PER COLLABORAZIONI COORD. E CONTIN.</t>
  </si>
  <si>
    <t>U01675</t>
  </si>
  <si>
    <t>SPESE PER VARI PROGETTI DI RICERCA CAP. E. 116 - 613 - SPESE PER PRESTAZIONI PROF.LI</t>
  </si>
  <si>
    <t>U01680</t>
  </si>
  <si>
    <t>(NUOVO) SPESE PER IL PROGETTO DI RICERCA SYNGENTA "OROBANCHE" (CAP. E. 117) -  SPESE PER ALTRI BENI DI CONSUMO</t>
  </si>
  <si>
    <t>U01685</t>
  </si>
  <si>
    <t>(NUOVO) SPESE PER SALARI O.T.D. DEL CENTRO RICERCHE AGROBIOS</t>
  </si>
  <si>
    <t>U01700</t>
  </si>
  <si>
    <t xml:space="preserve">SPESE PER INVESTIMENTI PROGETTO DI RICERCA "PON 00937" (CAP. 112) </t>
  </si>
  <si>
    <t>U01705</t>
  </si>
  <si>
    <t>SPESE PER INVESTIMENTI PROGETTO DI RICERCA VALAGRO PLANT PHENOMICS</t>
  </si>
  <si>
    <t>U01710</t>
  </si>
  <si>
    <t xml:space="preserve">(MODIFICATO) SPESE PER INVESTIMENTI PROGETTO DI RICERCA "CLUSTER BIOGREEN" (CAP. 225) </t>
  </si>
  <si>
    <t>U01715</t>
  </si>
  <si>
    <t>SPESE PER INVESTIMENTI PROGETTO DI RICERCA RISO MAS</t>
  </si>
  <si>
    <t>U01720</t>
  </si>
  <si>
    <t>SPESE PER INVESTIMENTI PROGETTO DI RICERCA CTV ED ALTRE ATTIVITA' FITOSANITARIE</t>
  </si>
  <si>
    <t>U01725</t>
  </si>
  <si>
    <t xml:space="preserve">SPESE PER INVESTIMENTI PER VARI PROGETTI DI RICERCA - CAPP. E. 116 E 613 - </t>
  </si>
  <si>
    <t>U01730</t>
  </si>
  <si>
    <t xml:space="preserve">(NUOVO) SPESE PER IL PROGETTO DI RICERCA COMUNITARIO "RUCAPS" (CAP. E. 87) - SPESE PER ACQUISTO DI HARDWARE </t>
  </si>
  <si>
    <t>U07301</t>
  </si>
  <si>
    <t>(NUOVO) F.P.V. - SPESE PER RETRIBUZIONI FISSE CORRISPOSTE AL PERSONALE DEL C.R. AGROBIOS (PRODUTTIVITA' DIRIGENTE)</t>
  </si>
  <si>
    <t>U07351</t>
  </si>
  <si>
    <t>(NUOVO) F.P.V. - FONDO PREMIALITA' CCNL CHIMICO PER IL PERSONALE DEL C.R. AGROBIOS  CAP. U00735</t>
  </si>
  <si>
    <t>U16001</t>
  </si>
  <si>
    <t>SPESE PER IL PROGETTO DI RICERCA "COVIL" - SPESE ACQUISTO DI ALTRI BENI DI CONSUMO</t>
  </si>
  <si>
    <t>U16051</t>
  </si>
  <si>
    <t>SPESE PER CENTRO DI SAGGIO (CAP. E. 611) - ALTRI BENI DI CONSUMO</t>
  </si>
  <si>
    <t>U16052</t>
  </si>
  <si>
    <t>SPESE PER CENTRO DI SAGGIO (CAP. E. 611) - MISSIONI E TRASFERTE</t>
  </si>
  <si>
    <t>U16053</t>
  </si>
  <si>
    <t>(NUOVO) SPESE PER CENTRO DI SAGGIO (CAP. E. 611) - COMPENSO CO.CO.PRO.</t>
  </si>
  <si>
    <t>U16151</t>
  </si>
  <si>
    <t>SPESE PER PROGETTO DI RICERCA VALAGRO "PLANT PHENOMICS" (CAP. E. 111) - SPESE PER SERVIZI AUSILIARI</t>
  </si>
  <si>
    <t>U16152</t>
  </si>
  <si>
    <t>SPESE PER PROGETTO DI RICERCA VALAGRO "PLANT PHENOMICS" (CAP. E. 111) - SPESE PER MISSIONI E TRASFERTE</t>
  </si>
  <si>
    <t>U16153</t>
  </si>
  <si>
    <t>SPESE PER PROGETTO DI RICERCA VALAGRO "PLANT PHENOMICS" (CAP. E. 111) - SPESE PER ALTRI BENI DI CONSUMO</t>
  </si>
  <si>
    <t>U16154</t>
  </si>
  <si>
    <t>(NUOVO) SPESE PER PROGETTO DI RICERCA VALAGRO "PLANT PHENOMICS" (CAP. E. 111) - SPESE PER UTILIZZO BENI DI TERZI</t>
  </si>
  <si>
    <t>U16201</t>
  </si>
  <si>
    <t>SPESE PER IL PROGETTO DI RICERCA "PON 00937" (CAP. E. 112) - SPESE PER MISSIONI E TRASFERTE</t>
  </si>
  <si>
    <t>U16251</t>
  </si>
  <si>
    <t>SPESE PER IL PROGETTO DI RICERCA CNR "BIODEFENSOR" (CAP. E. 113) - SPESE PER SERVIZI AUSILIARI</t>
  </si>
  <si>
    <t>U16252</t>
  </si>
  <si>
    <t>SPESE PER IL PROGETTO DI RICERCA CNR "BIODEFENSOR" (CAP. E. 113) - SPESE PER MISSIONI E TRASFERTE</t>
  </si>
  <si>
    <t>U16301</t>
  </si>
  <si>
    <t>SPESE PER IL PROGETTO DI RICERCA "CTV" (CAP. E. 222) SPESE PER MISSIONI E TRASFERTE</t>
  </si>
  <si>
    <t>U16351</t>
  </si>
  <si>
    <t>SPESE PER IL PROGETTO DI RICERCA "SPOT - ITN" (CAP. E. 86) - CONTRIBUTI SOCIALI PER CO.CO.PRO.</t>
  </si>
  <si>
    <t>U16352</t>
  </si>
  <si>
    <t>SPESE PER IL PROGETTO DI RICERCA "SPOT - ITN" (CAP. E. 86) - SPESE PER MISSIONI E TRASFERTE</t>
  </si>
  <si>
    <t>U16353</t>
  </si>
  <si>
    <t>SPESE PER IL PROGETTO DI RICERCA "SPOT - ITN" (CAP. E. 86) -SPESE PER ALTRI BENI DI CONSUMO</t>
  </si>
  <si>
    <t>U16360</t>
  </si>
  <si>
    <t>(NUOVO) F.P.V. - SPESE PER IL PROGETTO DI RICERCA COMUNITARIO "RUCAPS" (CAP. E. 87) - RIMBORSO SPESE DI VIAGGIO E TRASLOCO.</t>
  </si>
  <si>
    <t>U16361</t>
  </si>
  <si>
    <t>(NUOVO) SPESE PER IL PROGETTO DI RICERCA COMUNITARIO "RUCAPS" (CAP. E. 87) - SPESE PER ALTRI BENI DI CONSUMO</t>
  </si>
  <si>
    <t>U16362</t>
  </si>
  <si>
    <t>(NUOVO) F.P.V. - SPESE PER IL PROGETTO DI RICERCA COMUNITARIO "RUCAPS" (CAP. E. 87) - SPESE PER ALTRI BENI DI CONSUMO</t>
  </si>
  <si>
    <t>U16451</t>
  </si>
  <si>
    <t>SPESE PER IL PROGETTO DI RICERCA "ARCA" (CAP. E. 223) - SPESE PER MISSIONI E TRASFERTE</t>
  </si>
  <si>
    <t>U16452</t>
  </si>
  <si>
    <t>SPESE PER IL PROGETTO DI RICERCA "ARCA" (CAP. E. 223) - SPESE PER SERVIZI AUSILIARI</t>
  </si>
  <si>
    <t>U16551</t>
  </si>
  <si>
    <t>SPESE PER IL PROGETTO DI RICERCA BASF "RISO MAS" (CAP. E. 115) -  SPESE PER PRESTAZIONI PROFESSIONALI SPECIALISTICHE</t>
  </si>
  <si>
    <t>U16552</t>
  </si>
  <si>
    <t>SPESE PER IL PROGETTO DI RICERCA BASF "RISO MAS" (CAP. E. 115) -  SPESE PER SERVIZI AUSILIARI</t>
  </si>
  <si>
    <t>U16553</t>
  </si>
  <si>
    <t>SPESE PER IL PROGETTO DI RICERCA BASF "RISO MAS" (CAP. E. 115) -  SPESE PER MISSIONI E TRASFERTE</t>
  </si>
  <si>
    <t>U16554</t>
  </si>
  <si>
    <t>SPESE PER IL PROGETTO DI RICERCA BASF "RISO MAS" (CAP. E. 115) -  SPESE PER UTILIZZO DI BENI DI TERZI</t>
  </si>
  <si>
    <t>U16651</t>
  </si>
  <si>
    <t>(MODIFICATO) SPESE PER IL PROGETTO DI RICERCA "CLUSTER BIOGREEN" (CAP. E. 225) - MISSIONI E TRASFERTE</t>
  </si>
  <si>
    <t>U16652</t>
  </si>
  <si>
    <t>(MODIFICATO) SPESE PER IL PROGETTO DI RICERCA "CLUSTER BIOGREEN" (CAP. E. 225) - PRESTAZIONI PROF.LI SPECIALISTICHE</t>
  </si>
  <si>
    <t>U16653</t>
  </si>
  <si>
    <t>(MODIFICATO) SPESE PER IL PROGETTO DI RICERCA "CLUSTER BIOGREEN" (CAP. E. 225) - SERVIZI AUSILIARI</t>
  </si>
  <si>
    <t>U16654</t>
  </si>
  <si>
    <t>(MODIFICATO) SPESE PER IL PROGETTO DI RICERCA "CLUSTER BIOGREEN" (CAP. E. 225) - MANUTENZIONI ORDINARIE E RIPARAZIONI</t>
  </si>
  <si>
    <t>U16701</t>
  </si>
  <si>
    <t>SPESE PER IL PROGETTO DI RICERCA "INTERREG BIOGREEN" (CAP. E. 226) - SPESE PER CONTRIBUTI SOCIALI A CARICO ENTE SU COLLABORAZIONI COORD. E CONTIN.</t>
  </si>
  <si>
    <t>U16702</t>
  </si>
  <si>
    <t>SPESE PER IL PROGETTO DI RICERCA "INTERREG BIOGREEN" (CAP. E. 226) - SPESE PER MISSIONI E TRASFERTE</t>
  </si>
  <si>
    <t>Trasferimenti correnti</t>
  </si>
  <si>
    <t>U16703</t>
  </si>
  <si>
    <t xml:space="preserve">SPESE PER IL PROGETTO DI RICERCA "INTERREG BIOGREEN" (CAP. E. 226) - SPESE PER TRASFERIMENTI CORRENTI AD ENTI E ISTITUZIONI CENTRALI DI RICERCA </t>
  </si>
  <si>
    <t>U16751</t>
  </si>
  <si>
    <t>SPESE PER VARI PROGETTI DI RICERCA CAP. E. 116 - 613 - SPESE PER MISSIONI E TRASFERTE</t>
  </si>
  <si>
    <t>U16752</t>
  </si>
  <si>
    <t>SPESE PER VARI PROGETTI DI RICERCA CAP. E. 116 - 613 - SPESE PER ALTRI BENI DI CONSUMO</t>
  </si>
  <si>
    <t>U16753</t>
  </si>
  <si>
    <t>SPESE PER VARI PROGETTI DI RICERCA CAP. E. 116 - 613 - SPESE PER CONSULENZE ESTERNE</t>
  </si>
  <si>
    <t>U16754</t>
  </si>
  <si>
    <t>(NUOVO) SPESE PER VARI PROGETTI DI RICERCA CAP. E. 116 - 613 - TRASFEROIMENTI AD AMMINISTRAZIONI LOCALI</t>
  </si>
  <si>
    <t>U16801</t>
  </si>
  <si>
    <t>(NUOVO) SPESE PER IL PROGETTO DI RICERCA SYNGENTA "OROBANCHE" (CAP. E. 117) -  SPESE PER VIAGGI E TRASFERTE</t>
  </si>
  <si>
    <t>U16802</t>
  </si>
  <si>
    <t>(NUOVO) SPESE PER IL PROGETTO DI RICERCA SYNGENTA "OROBANCHE" (CAP. E. 117) -  SPESE PER PRESTAZIONI PROFESSIONALI</t>
  </si>
  <si>
    <t>U16803</t>
  </si>
  <si>
    <t>(NUOVO) SPESE PER IL PROGETTO DI RICERCA SYNGENTA "OROBANCHE" (CAP. E. 117) -  TRASFERIMENTI AD AMM.NI LOCALI</t>
  </si>
  <si>
    <t>U17301</t>
  </si>
  <si>
    <t xml:space="preserve">(NUOVO) F.P.V. - SPESE PER IL PROGETTO DI RICERCA COMUNITARIO "RUCAPS" (CAP. E. 87) - SPESE PER ACQUISTO DI HARDWARE </t>
  </si>
  <si>
    <t>Agricoltura, politiche agroalimentari e pesca</t>
  </si>
  <si>
    <t>Politica regionale unitaria per l'agricoltura, i sistemi agroalimentari, la caccia e la pesca</t>
  </si>
  <si>
    <t>U00005</t>
  </si>
  <si>
    <t xml:space="preserve">(NUOVO) SPESE DI RAPPRESENTANZA,ORGANIZZAZIONE EVENTI, PUBBLICITA' E SERVIZI PER TRASFERTA 
</t>
  </si>
  <si>
    <t>U00010</t>
  </si>
  <si>
    <t>SPESE PER IL FUNZIONAMENTO DEL PROTOCOLLO, SPESE POSTALI, TELEGRAFICHE E DI CORRISPONDENZA</t>
  </si>
  <si>
    <t>U00020</t>
  </si>
  <si>
    <t>SPESE PER AFFIDAMENTO INCARICHI DI DIFESA E RAPPRESENTANZA A LIBERI PROFESSIONISTI</t>
  </si>
  <si>
    <t>U00021</t>
  </si>
  <si>
    <t>IMPOSTE DI REGISTRO E DI BOLLO</t>
  </si>
  <si>
    <t>U00022</t>
  </si>
  <si>
    <t>ALTRE IMPOSTE INDIRETTE E TASSE</t>
  </si>
  <si>
    <t>U00060</t>
  </si>
  <si>
    <t>SPESE PER ADDESTRAMENTO, AGGIORNAMENTO E RIQUALIFICAZIONE DEL PERSONALE</t>
  </si>
  <si>
    <t>U00065</t>
  </si>
  <si>
    <t>SPESE PER LA FORMAZIONE DEL PERSONALE DIRIGENTE</t>
  </si>
  <si>
    <t>U00070</t>
  </si>
  <si>
    <t>SPESE PER ATTUAZIONE PROGRAMMA EDITORIALE E GESTIONE STRUMENTI DI COMUNICAZIONE</t>
  </si>
  <si>
    <t>U00073</t>
  </si>
  <si>
    <t>SPESE DI PUBBLICITA' RIVOLTE ALLA GENERALITA' PER PROMUOVERE O DIFFONDERE L'IMMAGINE O L'ATTIVITA' DELL'AGENZIA (ART.5 L.67/87)</t>
  </si>
  <si>
    <t>U00121</t>
  </si>
  <si>
    <t>SPESE PER DOTAZIONI CARTOGRAFICHE (MAPPE, VISURE, PIANI URBANISTICI ECC.)</t>
  </si>
  <si>
    <t>U00122</t>
  </si>
  <si>
    <t>SPESE PER CANONE COLLEGAMENTO CATASTO</t>
  </si>
  <si>
    <t>U00123</t>
  </si>
  <si>
    <t>SPESE PER ATTIVITA' TOPOGRAFICA INTERNA (VOLTURE, ACCATASTAMENTI, FRAZIONAMENTI)</t>
  </si>
  <si>
    <t>U00130</t>
  </si>
  <si>
    <t>SPESE PER IL FUNZIONAMENTO DELLA BIBLIOTECA E ACCESSO BANCHE DATI</t>
  </si>
  <si>
    <t>U00135</t>
  </si>
  <si>
    <t>SPESE VARIE (AREA TECNICA)</t>
  </si>
  <si>
    <t>U00140</t>
  </si>
  <si>
    <t>SPESE PER COLLABORAZIONI ESTERNE PER RILIEVI TOPOGRAFICI, FRAZIONAMENTI ED ACCATASTAMENTI</t>
  </si>
  <si>
    <t>U00145</t>
  </si>
  <si>
    <t>SPESE PER L'APPLICAZIONE DEL "TESTO UNICO SULLA PRIVACY"</t>
  </si>
  <si>
    <t>U00153</t>
  </si>
  <si>
    <t>SPESE PER INTERVENTI DI MANUTENZIONE DEI BENI DELLA RIFORMA FONDIARIA ED ONERI CONNESSI</t>
  </si>
  <si>
    <t>U00154</t>
  </si>
  <si>
    <t>SPESE DI MANUTENZIONE FABBRICATI, DI PROPRIETA' E NON, GESTITI DALL'ALSIA</t>
  </si>
  <si>
    <t>U00165</t>
  </si>
  <si>
    <t>(MODIFICATO) SPESE PER COLLABORAZIONI PROFESSIONALI ESTERNE</t>
  </si>
  <si>
    <t>U00201</t>
  </si>
  <si>
    <t>(NUOVO) F.P.V. - SPESE PER AFFIDAMENTO INCARICHI DI DIFESA E RAPPRESENTANZA A LIBERI PROFESSIONISTI</t>
  </si>
  <si>
    <t>U00210</t>
  </si>
  <si>
    <t>SPESE PER COLLABORAZIONI ESTERNE,PER CONSULENZE, PER FORMALITA' E PER LA STIPULA DEGLI ATTI DEI BENI IMMOBILI DI RIFORMA</t>
  </si>
  <si>
    <t>U00230</t>
  </si>
  <si>
    <t xml:space="preserve">SPESE PER SERVIZI SPECIALISTICI INFORMATICI DI SUPPORTO AL SISTEMA INFORMATIVO DELL'AGENZIA -  </t>
  </si>
  <si>
    <t>U00231</t>
  </si>
  <si>
    <t>SPESE RETE DATI E FONIA -</t>
  </si>
  <si>
    <t>U00237</t>
  </si>
  <si>
    <t>SPESE PER LA STIPULA DEGLI ATTI E DI FORMALITA'</t>
  </si>
  <si>
    <t>U00240</t>
  </si>
  <si>
    <t>SPESE PER LA MANUTENZIONE DEL SOFTWARE ED ASSISTENZA SISTEMISTICA</t>
  </si>
  <si>
    <t>U00245</t>
  </si>
  <si>
    <t>SPESE PER COLLABORAZIONI ESTERNE, CONSULENZE E INCARICHI IN MATERIA TRIBUTARIA</t>
  </si>
  <si>
    <t>U00250</t>
  </si>
  <si>
    <t>IMPOSTE E TASSE E PROVENTI ASSIMILATI A CARICO DELL'AGENZIA (QUOTE CONSORTILI)</t>
  </si>
  <si>
    <t>U00251</t>
  </si>
  <si>
    <t>IMPOSTA MUNICIPALE A CARICO DELL'AGENZIA.</t>
  </si>
  <si>
    <t>U00252</t>
  </si>
  <si>
    <t>IMPOSTA SUL REDDITO DELL'AGENZIA (IRES)</t>
  </si>
  <si>
    <t>U00253</t>
  </si>
  <si>
    <t>SPESE VARIE (AREA DISMISSIONE)</t>
  </si>
  <si>
    <t>U00255</t>
  </si>
  <si>
    <t>SPESE PER PROGETTI DI VALORIZZAZIONE E RIQUALIFICAZIONE PER INTERVENTI NEI COMPRENSORI DI RIFORMA (CAP.235 E)</t>
  </si>
  <si>
    <t>U00256</t>
  </si>
  <si>
    <t>SPESE PER PROGETTI PILOTA IN FAVORE DI IMPRENDITORI AGRICOLI ACQUIRENTI DEI BENI DI RIFORMA</t>
  </si>
  <si>
    <t>U00289</t>
  </si>
  <si>
    <t>AFFIDAMENTO INCARICO MEDICO COMPETENTE L.626/96</t>
  </si>
  <si>
    <t>U00290</t>
  </si>
  <si>
    <t>SPESE PER PRESTAZIONI RESE PER IL DOCUMENTO DELLA SICUREZZA</t>
  </si>
  <si>
    <t>U00291</t>
  </si>
  <si>
    <t>SPESE VARIE DI ANTINFORTUNISTICA E DOTAZIONE DISPOSITIVI DI SICUREZZA</t>
  </si>
  <si>
    <t>U00292</t>
  </si>
  <si>
    <t>TRIBUTO SPECIALE PER IL DEPOSITO IN DISCARICA DEI RIFIUTI SOLIDI</t>
  </si>
  <si>
    <t>Interessi passivi</t>
  </si>
  <si>
    <t>U00350</t>
  </si>
  <si>
    <t>INTERESSI ALL'ISTITUTO DI CREDITO TESORIERE SU ANTICIPAZIONI DI CASSA</t>
  </si>
  <si>
    <t>U00360</t>
  </si>
  <si>
    <t>INTERESSI VARI ED ALTRI ONERI DI FINANZIAMENTO</t>
  </si>
  <si>
    <t>U00370</t>
  </si>
  <si>
    <t>RESTITUZIONE DI SOMME INDEBITAMENTE INCASSATE</t>
  </si>
  <si>
    <t>U00440</t>
  </si>
  <si>
    <t>ACQUISTO MOBILI, ATTREZZATURE E MACCHINE PER GLI UFFICI</t>
  </si>
  <si>
    <t>U00445</t>
  </si>
  <si>
    <t>(MODIFICATO) SPESE PER UTILIZZO BENI DI TERZI - MACCHINE ED ATTREZZATURE DEGLI UFFICI</t>
  </si>
  <si>
    <t>U00450</t>
  </si>
  <si>
    <t>ACQUISTO DI ALTRI BENI DI CONSUMO</t>
  </si>
  <si>
    <t>U00455</t>
  </si>
  <si>
    <t>SPESE PER ALTRI BENI E MATERIALI DI CONSUMO N.A.C.</t>
  </si>
  <si>
    <t>U00460</t>
  </si>
  <si>
    <t>(MODIFICATO) SPESE PER UTILIZZO BENI DI TERZI (BENI IMMOBILI)</t>
  </si>
  <si>
    <t>U00465</t>
  </si>
  <si>
    <t>SPESE PER SERVIZI AUSILIARI: PULIZIA, TRASLOCHI E FACCHINAGGIO</t>
  </si>
  <si>
    <t>U00466</t>
  </si>
  <si>
    <t>SPESE PER MANUTENZIONE ORDINARIA E RIPARAZIONI</t>
  </si>
  <si>
    <t>U00467</t>
  </si>
  <si>
    <t>PREMI DI ASSICURAZIONE CONTRO I DANNI</t>
  </si>
  <si>
    <t>U00468</t>
  </si>
  <si>
    <t>TASSA OCCUPAZIONE SPAZI E AREE PUBBLICHE</t>
  </si>
  <si>
    <t>U00470</t>
  </si>
  <si>
    <t>SPESE PER ONERI CONDOMINIALI</t>
  </si>
  <si>
    <t>U00480</t>
  </si>
  <si>
    <t>SPESE PER SERVIZIO DI VIGILANZA UFFICI DELLA SEDE</t>
  </si>
  <si>
    <t>U00500</t>
  </si>
  <si>
    <t>SPESE PER CONSUMO ACQUA POTABILE UFFICI DELL'AGENZIA -</t>
  </si>
  <si>
    <t>U00510</t>
  </si>
  <si>
    <t>SPESE PER CONSUMO ENERGIA ELETTRICA UFFICI DELL'AGENZIA -</t>
  </si>
  <si>
    <t>U00520</t>
  </si>
  <si>
    <t>SPESE PER RISCALDAMENTO UFFICI DELL'AGENZIA -</t>
  </si>
  <si>
    <t>U00522</t>
  </si>
  <si>
    <t>SPESE PER RISCALDAMENTO UFFICI PERIFERICI</t>
  </si>
  <si>
    <t>U00540</t>
  </si>
  <si>
    <t>(MODIFICATO) SPESE PER TASSE A CARICO DELL'ENTE - TASI - TARI-</t>
  </si>
  <si>
    <t>U00550</t>
  </si>
  <si>
    <t>SPESE PER ACQUISTO AUTOVETTURE</t>
  </si>
  <si>
    <t>U00551</t>
  </si>
  <si>
    <t>SPESE PER ACQUISTO MACCHINARI ED ATTREZZATURE AGRICOLE</t>
  </si>
  <si>
    <t>U00552</t>
  </si>
  <si>
    <t xml:space="preserve">SPESE PER ACQUISTO PER ATTREZZATURE SCIENTIFICHE - SSA </t>
  </si>
  <si>
    <t>U00560</t>
  </si>
  <si>
    <t>SPESE PER CARBURANTE AUTOVETTURE PARCO MACCHINE</t>
  </si>
  <si>
    <t>U00580</t>
  </si>
  <si>
    <t>STIPENDI ED ASSEGNI FISSI PER IL PERSONALE</t>
  </si>
  <si>
    <t>U00583</t>
  </si>
  <si>
    <t xml:space="preserve">IMPOSTA REGIONALE SULLE ATTIVITA' PRODUTTIVE - IRAP - </t>
  </si>
  <si>
    <t>U00585</t>
  </si>
  <si>
    <t>CONTRIBUTI SOCIALI EFFETTIVI A CARICO DELL'ENTE - PERSONALE ALSIA</t>
  </si>
  <si>
    <t>U00586</t>
  </si>
  <si>
    <t>RETRIBUZIONI FISSE PER IL PERSONALE DIRIGENTE</t>
  </si>
  <si>
    <t>U00588</t>
  </si>
  <si>
    <t>CONTRIBUTI SOCIALI EFFETTIVI A CARICO DELL'ENTE PER IL PERSONALE DIRIGENTE.</t>
  </si>
  <si>
    <t>U00589</t>
  </si>
  <si>
    <t>SPESE PER BUONI PASTO</t>
  </si>
  <si>
    <t>U00592</t>
  </si>
  <si>
    <t>CONTRIBUTI SOCIALI FIGURATIVI - ASSEGNI FAMILIARI, INDENNITA' DI FINE SERVIZIO, EQUO INDENNIZZO ECC.</t>
  </si>
  <si>
    <t>U00600</t>
  </si>
  <si>
    <t>RETRIBUZIONI ED ONERI RIFLESSI PER IL PERSONALE DI ALTRE AMMINISTRAZIONI COMANDATO PRESSO L'AGENZIA</t>
  </si>
  <si>
    <t>U00605</t>
  </si>
  <si>
    <t>INDENNITA' DI MISSIONI E DI TRASFERTA</t>
  </si>
  <si>
    <t>U00607</t>
  </si>
  <si>
    <t>QUOTA DEL CONTRIBUTO REGIONALE ALLE SPESE DI PERSONALE E FUNZIONAMENTO (CAP.E00220) NON UTILIZZATO DALL'AGENZIA.</t>
  </si>
  <si>
    <t>U00610</t>
  </si>
  <si>
    <t>PROGRESSIONE ORIZZONTALE</t>
  </si>
  <si>
    <t>U00625</t>
  </si>
  <si>
    <t>INDENNITA' VARIE</t>
  </si>
  <si>
    <t>U00630</t>
  </si>
  <si>
    <t>PROGETTI OBIETTIVO</t>
  </si>
  <si>
    <t>U00635</t>
  </si>
  <si>
    <t>INDENNITA' PER INCARICHI DI PARTICOLARE RESPONSABILITA'</t>
  </si>
  <si>
    <t>U00640</t>
  </si>
  <si>
    <t>INDENNITA' DI FUNZIONE E DI RISULTATO PER I RESPONSABILI DI POSIZIONI ORGANIZZATIVE</t>
  </si>
  <si>
    <t>U00645</t>
  </si>
  <si>
    <t>INDENNITA' DIPENDENTI EX VIII' QUALIFICA</t>
  </si>
  <si>
    <t>U00650</t>
  </si>
  <si>
    <t>COMPENSI INCENTIVANTI LA PRODUTTIVITA'</t>
  </si>
  <si>
    <t>U00655</t>
  </si>
  <si>
    <t>COMPENSI PER LAVORO STRAORDINARIO</t>
  </si>
  <si>
    <t>U00660</t>
  </si>
  <si>
    <t>FONDO PER L'INDENNITA' DI RISULTATO PER LA DIRIGENZA</t>
  </si>
  <si>
    <t>U00665</t>
  </si>
  <si>
    <t>SPESE PER ACCERTAMENTI SANITARI E VISITE FISCALI</t>
  </si>
  <si>
    <t>U00666</t>
  </si>
  <si>
    <t>SPESE PER CONCORSI DEL PERSONALE</t>
  </si>
  <si>
    <t>U00667</t>
  </si>
  <si>
    <t>CONTRIBUTO AL CRAL DEL PERSONALE</t>
  </si>
  <si>
    <t>U00671</t>
  </si>
  <si>
    <t>SPESE VARIE DI REGISTRAZIONE DI ATTI</t>
  </si>
  <si>
    <t>U00672</t>
  </si>
  <si>
    <t>IRAP COMMERCIALE</t>
  </si>
  <si>
    <t>U00673</t>
  </si>
  <si>
    <t>I.V.A. A DEBITO</t>
  </si>
  <si>
    <t>U00675</t>
  </si>
  <si>
    <t>SPESE PER PRESTAZIONI DI SERVIZI</t>
  </si>
  <si>
    <t>U00676</t>
  </si>
  <si>
    <t>ALTRE PRESTAZIONI PROFESSIONALI E SPECIALISTICE A.N.C.</t>
  </si>
  <si>
    <t>U00680</t>
  </si>
  <si>
    <t>ORGANI ISTITUZIONALI DELL'AGENZIA - INDENNITA' DI CARICA.</t>
  </si>
  <si>
    <t>U00681</t>
  </si>
  <si>
    <t>ORGANI ISTITUZIONALI DELL'AGENZIA - RIMBORSI</t>
  </si>
  <si>
    <t>U00682</t>
  </si>
  <si>
    <t>ORGANI ISTITUZIONALI DELL'AGENZIA - ONERI SOCIALI A CARICO DELL'ENTE.</t>
  </si>
  <si>
    <t>U00683</t>
  </si>
  <si>
    <t>ORGANI ISTITUZIONALI DELL'AGENZIA - IRAP A CARICO DELL'ENTE.</t>
  </si>
  <si>
    <t>U00690</t>
  </si>
  <si>
    <t>COMPENSI E RIMBORSI SPESE PER IL COLLEGIO DEI REVISORI DEI CONTI DELL'AGENZIA.</t>
  </si>
  <si>
    <t>U00701</t>
  </si>
  <si>
    <t>SPESE DI COMUNICAZIONE PER LO SVILUPPO AGRICOLO FINANZIATE ANCHE CON LA VENDITA DI SPAZI PUBBLICITARI - (CAPP. 233/241 E.)</t>
  </si>
  <si>
    <t>U00710</t>
  </si>
  <si>
    <t>COMPENSI, TRATTAMENTO DI MISSIONE  E RIMBORSI SPESE PER IL NUCLEO DI VALUTAZIONE</t>
  </si>
  <si>
    <t>U00731</t>
  </si>
  <si>
    <t>SPESE DI PUBBLICITA' NON OBBLIGATORIE RIVOLTE ALLA GENERALITA' PER PROMUOV. O DIFF. L'IMMAGINE O L'ATTIVITA' DELL'AGENZIA (ART.5 L.67/87)</t>
  </si>
  <si>
    <t>U00850</t>
  </si>
  <si>
    <t>SPESE PER LA FORMAZIONE DI QUADRI TECNICI ED OPERATORI AGRICOLI</t>
  </si>
  <si>
    <t>U00857</t>
  </si>
  <si>
    <t>SPESE PER FORMAZIONE ED AGGIORNAMENTO TECNICI AGRICOLI -  E. 241</t>
  </si>
  <si>
    <t>U00860</t>
  </si>
  <si>
    <t>SPESE PER L'ATTIVAZIONE DELLE AZIONI DI TUTORAGGIO</t>
  </si>
  <si>
    <t>U00870</t>
  </si>
  <si>
    <t>FORMAZIONE E TUTORAGGIO PIT</t>
  </si>
  <si>
    <t>U00871</t>
  </si>
  <si>
    <t>P.O.R. MIS.IV.17 fORMAZIONE E TUTORAGGIO PER GLI OPERATORI AGRICOLI - CAP.246 E</t>
  </si>
  <si>
    <t>U00900</t>
  </si>
  <si>
    <t xml:space="preserve">SPESE PER IL TRASFERIMENTO DELLE INNOVAZIONI - GAL LA CITTADELLA - ALTRI BENI DI CONSUMO - S.S.A. MT -  </t>
  </si>
  <si>
    <t>U00901</t>
  </si>
  <si>
    <t xml:space="preserve">SPESE PER CONSULENZE ESTERNE - CONTRATTI CON ENTI DI RICERCA - S.S.A. MT -  </t>
  </si>
  <si>
    <t>U00910</t>
  </si>
  <si>
    <t xml:space="preserve">SPESE PER SALARI O.T.D. AZIENDE AGRICOLE SPERIMENTALI DIMOSTRATIVE </t>
  </si>
  <si>
    <t>U00911</t>
  </si>
  <si>
    <t xml:space="preserve">SPESE PER ONERI C/AMM.ME SU SALARI O.T.D. AZIENDE AGRICOLE SPERIMENTALI DIMOSTRATIVE </t>
  </si>
  <si>
    <t>U00912</t>
  </si>
  <si>
    <t xml:space="preserve">SPESE PER IRAP C/AMM.ME SU SALARI O.T.D. AZIENDE AGRICOLE SPERIMENTALI DIMOSTRATIVE </t>
  </si>
  <si>
    <t>U00913</t>
  </si>
  <si>
    <t xml:space="preserve">SPESE PER ACQUISTO DI ALTRI BENI DI CONSUMO PER LE AZIENDE AGRICOLE SPERIMENTALI DIMOSTRATIVE </t>
  </si>
  <si>
    <t>U00914</t>
  </si>
  <si>
    <t xml:space="preserve">SPESE PER UTENZE E CANONI PER LE AZIENDE AGRICOLE SPERIMENTALI DIMOSTRATIVE </t>
  </si>
  <si>
    <t>U00915</t>
  </si>
  <si>
    <t xml:space="preserve">SPESE PER UTILIZZO BENI DI TERZI PER LE AZIENDE AGRICOLE SPERIMENTALI DIMOSTRATIVE </t>
  </si>
  <si>
    <t>U00916</t>
  </si>
  <si>
    <t xml:space="preserve">SPESE PER MANUTENZIONI ORDINARIE E RIPARAZIONI PER LE AZIENDE AGRICOLE SPERIMENTALI DIMOSTRATIVE </t>
  </si>
  <si>
    <t>U00917</t>
  </si>
  <si>
    <t xml:space="preserve">SPESE PER SERVIZI AUSILIARI PER LE AZIENDE AGRICOLE SPERIMENTALI DIMOSTRATIVE </t>
  </si>
  <si>
    <t>U00919</t>
  </si>
  <si>
    <t xml:space="preserve">SPESE PER IL PROGRAMMA ANNUALE DEI SERVIZI DI SVILUPPO </t>
  </si>
  <si>
    <t>U00920</t>
  </si>
  <si>
    <t xml:space="preserve">SPESE PER DIVULGAZIONE E PRODOTTI EDITORIALI SSA 2013 - ALTRI BENI DI CONSUMO - (SSA MT) - </t>
  </si>
  <si>
    <t>U00925</t>
  </si>
  <si>
    <t>SPESE PER LA VALORIZZAZIONE DEI PRODOTTI TIPICI DEL PARCO NAZ.LE DEL POLLINO - ALTRI BENI DI CONSUMO - CAP. 232/3 - 234 E.</t>
  </si>
  <si>
    <t>U00927</t>
  </si>
  <si>
    <t>PROGETTO DITRIA - PSR 2007 - 2013 - MIS. 111 - SPESE PER ALTRI BENI DI CONSUMO</t>
  </si>
  <si>
    <t>U00928</t>
  </si>
  <si>
    <t>SPESE PER IL PROGETTO LIFE CARBONFARM - ALTRI BENI DI CONSUMO</t>
  </si>
  <si>
    <t>U00929</t>
  </si>
  <si>
    <t>PROGETTO RIDUZIONE CONSUMI ENERGETICI - SPESE PER RETRIBUZIONI IN DENARO</t>
  </si>
  <si>
    <t>U00930</t>
  </si>
  <si>
    <t>SPESE PER PROGETTI DI TUTELA, SALVAGUARDIA, VALORIZZAZIONE E FRUIZIONE DEL PATRIMONIO BOSCHIVO RIFORMA NONCHE' PER LA REDAZIONE DI PIANI DI ASSESTAMENTO E DI GESTIONE</t>
  </si>
  <si>
    <t>U00939</t>
  </si>
  <si>
    <t xml:space="preserve">(NUOVO) SPESE PER NUOVI PROGETTI IN ATTIVITA' DEI SERVIZI DI SVILUPPO </t>
  </si>
  <si>
    <t>U00950</t>
  </si>
  <si>
    <t xml:space="preserve">SPESE PER L'ATTIVITA' AGRICOLA DELL'AZIENDA BADERTA DELLE MURGINE </t>
  </si>
  <si>
    <t>U00960</t>
  </si>
  <si>
    <t>SPESE PER L\'ATTIVITA\' AGRICOLA DELL\'AZIENDA BOSCO GALDO</t>
  </si>
  <si>
    <t>U00970</t>
  </si>
  <si>
    <t>SPESE PER L\'ATTIVITA\' AGRICOLA DELL\'AZIENDA CHIANCALATA</t>
  </si>
  <si>
    <t>U00980</t>
  </si>
  <si>
    <t>SPESE PER L'ATTIVITA' AGRICOLA DELL'AZIENDA GAUDIANO</t>
  </si>
  <si>
    <t>U00990</t>
  </si>
  <si>
    <t>SPESE PER L\'ATTIVITA\' AGRICOLA DELL\'AZIENDA INCORONATA</t>
  </si>
  <si>
    <t>U01000</t>
  </si>
  <si>
    <t>SPESE PER L'ATTIVITA' AGRICOLA DELL'AZIENDA PANTANELLO</t>
  </si>
  <si>
    <t>U01002</t>
  </si>
  <si>
    <t>SPESE DI VIGILANZA AA.AA.SS.DD.</t>
  </si>
  <si>
    <t>U01010</t>
  </si>
  <si>
    <t>SPESE PER L\'ATTIVITA\' AGRICOLA DELL\'AZIENDA PANTANO</t>
  </si>
  <si>
    <t>U01020</t>
  </si>
  <si>
    <t xml:space="preserve">SPESE PER L'ATTIVITA' AGRICOLA DELL'AZIENDA POLLINO </t>
  </si>
  <si>
    <t>U01025</t>
  </si>
  <si>
    <t>SPESE PER GESTIONE CAMPI CATALOGO AA.AA.SS.DD. PROGRAMMA SSA 2013 - CAP. 241 E.</t>
  </si>
  <si>
    <t>U01026</t>
  </si>
  <si>
    <t>SPESE PER LA GESTIONE DI CAMPI DIMOSTRATIVI PER AA.AA.SS.DD. - PROGRAMMA SSA 2013 - ALTRI SERVIZI DIVERSI -  CAP. 241 E.</t>
  </si>
  <si>
    <t>U01027</t>
  </si>
  <si>
    <t>SPESE PER LA CONSERVAZIONE E VALORIZZAZIONE DELLA BIODIVERSITA\' - CAP. 241 E.</t>
  </si>
  <si>
    <t>U01028</t>
  </si>
  <si>
    <t>SPESE PER PROGETTO - VIGNETO CATALOGO BIOTIPI COMUNE DI VIGGIANO - AASD BOSCO GALDO - ALTRI BENI DI CONSUMO -  (CAP. E. 107)</t>
  </si>
  <si>
    <t>U01040</t>
  </si>
  <si>
    <t>SPESE PER ASSISTENZA TECNICA SPECIALISTICA A SUPPORTO DEI PROCESSI PRODUTTIVI - CAP. 242 E.</t>
  </si>
  <si>
    <t>U01096</t>
  </si>
  <si>
    <t>SPESE PER PROGETTO DENOMINATO LUNGO LA VIA HERCULIA TRA STORIA E SAPORI - ALTRI BENI DI CONSUMO -  CAP. E. 96</t>
  </si>
  <si>
    <t>U01100</t>
  </si>
  <si>
    <t>SPESE PER ASSISTENZA CONSORZI DI TUTELA E NUOVI MARCHI - PROGRAMMA SSA 2013 -  ALTRI SERVIZI DIVERSI - CAP. 241 E.</t>
  </si>
  <si>
    <t>U01132</t>
  </si>
  <si>
    <t>SPESE PER SERVIZI A SUPPORTO DELLA QUALITA\' E DEI PROCESSI DEI PRODOTTI AGROALIMENTARI - CAP. 241 E.</t>
  </si>
  <si>
    <t>U01150</t>
  </si>
  <si>
    <t>PROGETTI DI SISTEMA TERRITORIALE E/O DI COMPARTO</t>
  </si>
  <si>
    <t>U01180</t>
  </si>
  <si>
    <t>EDUCAZIONE E SICUREZZA ALIMENTARE - CAP. 241 E.</t>
  </si>
  <si>
    <t>U01190</t>
  </si>
  <si>
    <t>P.O.R BASILICATA MIS.IV.11 "COMMERCIALIZZAZIONE DEI PRODOTTI DI QUALITA'" - CAP.248 E.</t>
  </si>
  <si>
    <t>U01210</t>
  </si>
  <si>
    <t>PROMOZIONE E VALORIZZAZIONE DELL'AGRICOLTURA BIOLOGICA NEL PARCO DEL POLLINO - (CAP. 210 E.)</t>
  </si>
  <si>
    <t>U01211</t>
  </si>
  <si>
    <t>SPESE PER MAPPATURA PRODOTTI TIPICI DEL PARCO NAZ.LE DEL POLLINO - CAP. 232/3 E.</t>
  </si>
  <si>
    <t>U01213</t>
  </si>
  <si>
    <t xml:space="preserve">SPESE PER PROGETTO BIODIVERSITA' P.N.P. -  PSR MIS. 214 - ALTRI BENI DI CONSUMO - CAP. E. 236 </t>
  </si>
  <si>
    <t>U01220</t>
  </si>
  <si>
    <t>PROGETTI DI AGRICOLTURA E TUTELA RISORSE NATURALI</t>
  </si>
  <si>
    <t>U01225</t>
  </si>
  <si>
    <t>SPESE PER PROGETTO SUINO NERO LUCANO - PSR MIS. 214 - CAP. E. 255 - ALTRI BENI DI CONSUMO</t>
  </si>
  <si>
    <t>U01230</t>
  </si>
  <si>
    <t>PROGETTO PILOTA VALORIZZAZIONE DELL'OLIO EXTRA VERGINE DI OLIVA</t>
  </si>
  <si>
    <t>U01234</t>
  </si>
  <si>
    <t>PROGETTO PILOTA DI VALORIZZAZIONE E PROMOZIONE DEI PRODOTTI TIPICI DELL'ALTO AGRI (CAP. 231 E.)</t>
  </si>
  <si>
    <t>U01240</t>
  </si>
  <si>
    <t>SPESE PER P.O.V. AGRI - PROGETTO VALORIZZAZIONE, PRODUZIONI ENOGASTRONOMICHE DELLA VAL D'AGRI - ALTRI BENI DI CONSUMO CAP. E. 246/2</t>
  </si>
  <si>
    <t>U01243</t>
  </si>
  <si>
    <t>POR 2000-06 MISURA AT 1 - INDAGINE SETTORE AGRITURISTICO E FABBISOGNO FORMATIVO PSR 2007-2013 (CAP. 243 E.)</t>
  </si>
  <si>
    <t>U01251</t>
  </si>
  <si>
    <t>SPESE PER PROGETTO DI RICERCA FILIERA VITIVINIVOLA - SERVIZI AUSILIARI (CAP. 251 E)</t>
  </si>
  <si>
    <t>U01252</t>
  </si>
  <si>
    <t>ATTIVITA' DI VALORIZZAZIONE E PRODUZIONI BIOLOGICHE - SPESE PER UTILIZZO BENI DI TERZI - (CAP. 252 E)</t>
  </si>
  <si>
    <t>U01253</t>
  </si>
  <si>
    <t>PROGETTI DI SVILUPPO RURALE. (CAP.
253 E)</t>
  </si>
  <si>
    <t>U01254</t>
  </si>
  <si>
    <t>SPESE PER PROGETTO A.P.Q. - TUNISIA - CAP. 254 E.</t>
  </si>
  <si>
    <t>U01255</t>
  </si>
  <si>
    <t>SPESE PER PROGETTO SVILUPPO DISTRETTO RURALE COLLINA MATERANA - CAP. 241E</t>
  </si>
  <si>
    <t>U01256</t>
  </si>
  <si>
    <t>SPESE PER IL PROGETTO SVILUPPO E SOSTEGNO RETE FATTORIE DIDATTICHE E AGRITURISMO - SPESE PER ALTRI SERVIZI DIVERSI - CAP. 241 E.</t>
  </si>
  <si>
    <t>U01260</t>
  </si>
  <si>
    <t>SPESE DI FUNZIONAMENTO SERVIZIO AGROMETEREOLOGICO - UTILIZZO BENI DI TERZI - CAP. 241 E.</t>
  </si>
  <si>
    <t>U01290</t>
  </si>
  <si>
    <t>SERVIZIO TECNICO DI SUPPORTO ALL'IRRIGAZIONE - CAP. 241 E.</t>
  </si>
  <si>
    <t>U01301</t>
  </si>
  <si>
    <t>SPESE PER DOCUMENTAZIONE DI AGGIORNAMENTO - CAP. 241 E.</t>
  </si>
  <si>
    <t>U01350</t>
  </si>
  <si>
    <t>SPESE PER L'ATTUAZIONE DEL SERVIZIO DI DIFESA INTEGRATA - ALTRI BENI DI CONSUMO</t>
  </si>
  <si>
    <t>U01351</t>
  </si>
  <si>
    <t>SPESE PER IL SERVIZIO DI CONTROLLO E TARATURA DELLE MACCHINE IRRORATRICI</t>
  </si>
  <si>
    <t>U01352</t>
  </si>
  <si>
    <t>SPESE PER IL BIOMONITORAGGIO DEL TERRITORIO CON API - CAP. 241 E.</t>
  </si>
  <si>
    <t>U01355</t>
  </si>
  <si>
    <t>SPESE PER SERVIZI DI SUPPORTO ALLE DECISIONI - CAP. 241 E. -</t>
  </si>
  <si>
    <t>U01380</t>
  </si>
  <si>
    <t>SPESE PER LA GESTIONE DELLA R.I.C.A. - SPESE PER VIAGGI E TRASFERTE - (CAP. 244 E.)</t>
  </si>
  <si>
    <t>U01410</t>
  </si>
  <si>
    <t>SPESE PER L'ATTIVITA' SPERIMENTALE, PROMOZIONALE E DIMOSTRATIVA NEL COMPARTO ZOOTECNICO</t>
  </si>
  <si>
    <t>U01430</t>
  </si>
  <si>
    <t>TRASFERIMENTI DA C.R.P.V. SOC.COOP. PER "PROGETTO FRUTTICOLTURA POST-RACCOLTA" - (CAP.130 E)</t>
  </si>
  <si>
    <t>U01435</t>
  </si>
  <si>
    <t>SPESE PER IL PROGETTO BEE NET - ALTRI BENI DI CONSUMO - CAP. E. 135</t>
  </si>
  <si>
    <t>U01440</t>
  </si>
  <si>
    <t>TRASFERIMENTI DA CRA-ISTITUTO SPERIMENTALE ORTICOLTURA- PER "PROGETTO PROM" - (CAP.140 E)</t>
  </si>
  <si>
    <t>U01451</t>
  </si>
  <si>
    <t xml:space="preserve">SPESE PER PROGETTO METAPONTINO - RISORSE LIBERATE POR 2000 - 2006 MIS. 4.16 - CAP. E. 247 </t>
  </si>
  <si>
    <t>U01470</t>
  </si>
  <si>
    <t>SPESE PER ATTIVITA' DI RICERCA E SPERIM.TECNICHE E PRODUZ.AGRICOLE INNOVATIVE - CAPP. 234 - 241 E.</t>
  </si>
  <si>
    <t>U01471</t>
  </si>
  <si>
    <t>PROGRAMMA INTERREGIONALE AGRICOLTURA E QUALITA' - COMPARTO VITIVINICOLO</t>
  </si>
  <si>
    <t>U01475</t>
  </si>
  <si>
    <t xml:space="preserve">PROGETTO BIOREM-LIFE - SPESE PER SERVIZI DIVERSI - CAP. E. 175 </t>
  </si>
  <si>
    <t>U01476</t>
  </si>
  <si>
    <t xml:space="preserve">PROGETTO AGR.CAM.BIO - SPESE PER ALTRI BENI DI CONSUMO - CAP. E. 147 </t>
  </si>
  <si>
    <t>U01477</t>
  </si>
  <si>
    <t xml:space="preserve">PROGETTO AGR.CAM.BIO - SPESE PER ALTRI SERVIZI DIVERSI - CAP. E. 147 </t>
  </si>
  <si>
    <t>U01478</t>
  </si>
  <si>
    <t xml:space="preserve">PROGETTO AGR.CAM.BIO - SPESE PER PRESTAZ. PROF.LI - CAP. E. 147 </t>
  </si>
  <si>
    <t>U01492</t>
  </si>
  <si>
    <t>PROGETTO MIPAF-REGIONI LISTE DI ORIENTAMENTO VARIETALE DEI FRUTTIFERI-ISTITUTO SPERIMENTALE PER LA FRUTTICOLTURA DI ROMA -(CAP.102E)</t>
  </si>
  <si>
    <t>U01493</t>
  </si>
  <si>
    <t>PROGETTO MIPAF-REGIONI LISTE DI ORIENTAMENTO VARIETALI DEGLI AGRUMI-ISTITUTO SPERIMENTALE PER L'AGRUMICOLTURA DI ACIREALE - (CAP.103 E)</t>
  </si>
  <si>
    <t>U01510</t>
  </si>
  <si>
    <t>SPESE PER PROGETTO DI RECUPERO, TUTELA E VALORIZZAZIONE DELL'ARCHIVIO DELLA RIFORMA</t>
  </si>
  <si>
    <t>U01520</t>
  </si>
  <si>
    <t>SPESE PER LA REALIZZAZIONE DI ATTIVITA' DI SPERIMENTAZIONE E COLLAUDO - CAP. 242 E.</t>
  </si>
  <si>
    <t>U01534</t>
  </si>
  <si>
    <t>SPESE PER PROVE DI SPERIMENTAZIONE E COLLAUDO CON PRIVATI - CAP. 234E</t>
  </si>
  <si>
    <t>U01550</t>
  </si>
  <si>
    <t>PIANO PLURIENNALE DEI SERVIZI DI SVILUPPO AGRICOLO REGIONALE ¿ PRIMO STRALCIO ATTIVITA' ALSIA 2009 ¿ 2012</t>
  </si>
  <si>
    <t>U02001</t>
  </si>
  <si>
    <t>SPESE PER L\'ACQUISTO DELL\'AZIENDA AGRICOLA SPERIMENTALE DIMOSTRATIVA NEL PARCO DEL POLLINO</t>
  </si>
  <si>
    <t>U02006</t>
  </si>
  <si>
    <t>P.O.R. MIS. IV.17 - BUONA PRATICA AGRICOLA - ACQUISTO DI BENI DUREVOLI -</t>
  </si>
  <si>
    <t>U02020</t>
  </si>
  <si>
    <t xml:space="preserve">(MODIFICATO) SPESE PER ACQUISTO DI ATTREZZATURE AGRICOLE - </t>
  </si>
  <si>
    <t>U02021</t>
  </si>
  <si>
    <t xml:space="preserve">(MODIFICATO) SPESE PER ACQUISTO SOFTWARE </t>
  </si>
  <si>
    <t>U02022</t>
  </si>
  <si>
    <t>FONDI FSC - FAS - AZIONE 3 - INTERVENTO DI RIQUALIFICAZIONE ENERGETICA POLO DELLE BIO-TECNONOLOGIE - PANTANELLO - SPESE PER BENI IMMOBILI</t>
  </si>
  <si>
    <t>Acquisizioni di attività finanziarie</t>
  </si>
  <si>
    <t>U02030</t>
  </si>
  <si>
    <t>QUOTE DI PARTECIPAZIONE AL CAPITALE E AI FONDI DI DOTAZIONE DI ORGANISMI ECONOMICI</t>
  </si>
  <si>
    <t>U02034</t>
  </si>
  <si>
    <t>RIPIANAMENTO PERDITE SOCIETA' PARTECIPATE</t>
  </si>
  <si>
    <t>U02040</t>
  </si>
  <si>
    <t>SPESE PER NUOVA SEDE ALSIA</t>
  </si>
  <si>
    <t>U02050</t>
  </si>
  <si>
    <t>SPESE  PROGETTO DI RIQUALIFICAZ. MANUFATTI AZIENDA PANTANO E PRODUZ. ENERGIA DA FONTI NON FOSSILI - MIS. 323 PSR  CAPP. E. 826/827</t>
  </si>
  <si>
    <t>U02221</t>
  </si>
  <si>
    <t xml:space="preserve">SPESE PER IL POTENZIAMENTO ED AMMODERNAMENTO TECNOLOGICO DEL SISTEMA INFORMATIVO DELL'AGENZIA </t>
  </si>
  <si>
    <t>U02240</t>
  </si>
  <si>
    <t>SPESE PER IL POTENZIAMENTO DEL SISTEMA INFORMATIVO DELL'AGENZIA -</t>
  </si>
  <si>
    <t>U02301</t>
  </si>
  <si>
    <t xml:space="preserve">SPESE PER LA MANUTENZIONE DEL SISTEMA INFORMATIVO DELL'AGENZIA - </t>
  </si>
  <si>
    <t>U02302</t>
  </si>
  <si>
    <t xml:space="preserve">SPESE PER L'ACQUISTO DI MATERIALE INFORMATICO </t>
  </si>
  <si>
    <t>U02320</t>
  </si>
  <si>
    <t>SPESE PER I LAVORI DI MANUTENZIONE E/O ADEGUAMENTO ALLE NORME DI SICUREZZA DELLE STRUTTURE E DEGLI IMPIANTI SEDI DELL'AGENZIA</t>
  </si>
  <si>
    <t>U02330</t>
  </si>
  <si>
    <t>SPESE PER I LAVORI DI BONIFICA STRUTTURE IN ETERNIT</t>
  </si>
  <si>
    <t>U02521</t>
  </si>
  <si>
    <t xml:space="preserve">SPESE PER DEBITORIA ICI ANNI PREGRESSI </t>
  </si>
  <si>
    <t>U04661</t>
  </si>
  <si>
    <t>F.P.V. - SPESE PER MANUTENZIONE ORDINARIA E RIPARAZIONI</t>
  </si>
  <si>
    <t>U05201</t>
  </si>
  <si>
    <t>F.P.V. - SPESE PER RISCALDAMENTO UFFICI DELL'AGENZIA -</t>
  </si>
  <si>
    <t>U05601</t>
  </si>
  <si>
    <t>TASSA DI PROPRIETA' AUTOVETTURE PARCO MACCHINE</t>
  </si>
  <si>
    <t>U08522</t>
  </si>
  <si>
    <t>P.O.R. MIS. IV.17 - FORMAZIONE PERMANENTE IN AGRICOLTURA - SPESE PER MATERIALE NON DUREVOLE</t>
  </si>
  <si>
    <t>U08523</t>
  </si>
  <si>
    <t>P.O.R. MIS. IV.17 - FORMAZIONE PERMANENTE IN AGRICOLTURA - SPESE PER SERVIZI ESTERNI</t>
  </si>
  <si>
    <t>U08525</t>
  </si>
  <si>
    <t>P.O.R. MIS. IV.17 - FORMAZIONE PERMANENTE IN AGRICOLTURA - SPESE PER BANDI A SPORTELLO</t>
  </si>
  <si>
    <t>U08531</t>
  </si>
  <si>
    <t>P.O.R. MIS. IV.17 - AGRINFORMA - LA RETE DELLE CONOSCENZE - SPESE PER PERSONALE A CONTRATTO</t>
  </si>
  <si>
    <t>U08533</t>
  </si>
  <si>
    <t>P.O.R. MIS. IV.17 - AGRINFORMA - LA RETE DELLE CONOSCENZE - SPESE PER SERVIZI ESTERNI</t>
  </si>
  <si>
    <t>U08535</t>
  </si>
  <si>
    <t>P.O.R. MIS. IV.17 - AGRINFORMA - LA RETE DELLE CONOSCENZE - SPESE PER BANDI A SPORTELLO</t>
  </si>
  <si>
    <t>U08543</t>
  </si>
  <si>
    <t>P.O.R. MIS. IV.17 - TUTORAGGIO DELLE IMPRESE - SPESE PER SERVIZI ESTERNI</t>
  </si>
  <si>
    <t>U08552</t>
  </si>
  <si>
    <t>P.O.R. MIS. IV.17 - BUONA PRATICA AGRICOLA - SPESE PER MATERIALE NON DUREVOLE</t>
  </si>
  <si>
    <t>U08553</t>
  </si>
  <si>
    <t>P.O.R. MIS. IV.17 - BUONA PRATICA AGRICOLA - SPESE PER SERVIZI ESTERNI</t>
  </si>
  <si>
    <t>U09001</t>
  </si>
  <si>
    <t xml:space="preserve">SPESE PER IL TRASFERIMENTO DELLE INNOVAZIONI - GAL LA CITTADELLA - PRESTAZIONI PROF.LI - INCARICHI PER DOCENZE - S.S.A. MT -  </t>
  </si>
  <si>
    <t>U09002</t>
  </si>
  <si>
    <t xml:space="preserve">SPESE PER IL TRASFERIMENTO DELLE INNOVAZIONI - GAL LA CITTADELLA - SPESE PER VIAGGI E TRASFERTE - S.S.A. MT -  </t>
  </si>
  <si>
    <t>U09003</t>
  </si>
  <si>
    <t xml:space="preserve">SPESE PER IL TRASFERIMENTO DELLE INNOVAZIONI - GAL LA CITTADELLA - SPESE PER ACQUISTO HARDWARE - S.S.A. MT - </t>
  </si>
  <si>
    <t>U09004</t>
  </si>
  <si>
    <t xml:space="preserve">SPESE PER IL TRASFERIMENTO DELLE INNOVAZIONI - GAL MAIELLA VERDE- SPESE PER VIAGGI E TRASFERTE - S.S.A. MT -  </t>
  </si>
  <si>
    <t>U09005</t>
  </si>
  <si>
    <t xml:space="preserve">SPESE PER IL TRASFERIMENTO DELLE INNOVAZIONI - GAL MAIELLA VERDE- SPESE PER ALTRI BENI DI CONSUMO - S.S.A. MT -  </t>
  </si>
  <si>
    <t>U09131</t>
  </si>
  <si>
    <t xml:space="preserve">F.P.V. - SPESE PER ACQUISTO DI ALTRI BENI DI CONSUMO PER LE AZIENDE AGRICOLE SPERIMENTALI DIMOSTRATIVE </t>
  </si>
  <si>
    <t>U09190</t>
  </si>
  <si>
    <t>SPESE PER IL PROGRAMMA ANNUALE 2014 - ACQUISTO DI ALTRI BENI DI CONSUMO - SSA MT</t>
  </si>
  <si>
    <t>U09191</t>
  </si>
  <si>
    <t xml:space="preserve">SPESE PER IL PROGRAMMA ANNUALE 2014 - RETRIBUZIONI IN DENARO - </t>
  </si>
  <si>
    <t>U09192</t>
  </si>
  <si>
    <t xml:space="preserve">SPESE PER IL PROGRAMMA ANNUALE 2014 - ONERI SOCIALI EFFETTIVI - </t>
  </si>
  <si>
    <t>U09193</t>
  </si>
  <si>
    <t xml:space="preserve">SPESE PER IL PROGRAMMA ANNUALE 2014 - IRAP - </t>
  </si>
  <si>
    <t>U09194</t>
  </si>
  <si>
    <t>SPESE PER IL PROGRAMMA ANNUALE 2014 - ALTRI SERVIZI DIVERSI - SSA MT</t>
  </si>
  <si>
    <t>U09195</t>
  </si>
  <si>
    <t>SPESE PER IL PROGRAMMA ANNUALE 2014 - SERVIZI AUSILIARI - SSA MT</t>
  </si>
  <si>
    <t>U09196</t>
  </si>
  <si>
    <t>SPESE PER IL PROGRAMMA ANNUALE 2014 - PRESTAZIONI PROF.LI SPECIALISTICHE - INCARICHI PER DOCENZE - SSA MT</t>
  </si>
  <si>
    <t>U09197</t>
  </si>
  <si>
    <t>(NUOVO) SPESE PER IL PROGRAMMA ANNUALE 2014 - LEASING OPERATIVO DI  MEZZI DI TRASPORTO - SSA MT</t>
  </si>
  <si>
    <t>U09198</t>
  </si>
  <si>
    <t>SPESE PER IL PROGRAMMA ANNUALE 2014 - ACQUISTO DI ATTREZZATURE SCIENTIFICHE - SSA MT</t>
  </si>
  <si>
    <t>U09199</t>
  </si>
  <si>
    <t>SPESE PER IL PROGRAMMA ANNUALE 2014 - ACQUISTO DI HARDWARE - SSA MT</t>
  </si>
  <si>
    <t>U09201</t>
  </si>
  <si>
    <t xml:space="preserve">SPESE PER DIVULGAZIONE E PRODOTTI EDITORIALI -PROGRAMMA SSA 2013 - ALTRI BENI DI CONSUMO (SSA PZ) </t>
  </si>
  <si>
    <t>U09202</t>
  </si>
  <si>
    <t xml:space="preserve">SPESE PER DIVULGAZIONE E PRODOTTI EDITORIALI -PROGRAMMA SSA 2013 - INCARICHI PER DOCENZE (SSA MT) </t>
  </si>
  <si>
    <t>U09203</t>
  </si>
  <si>
    <t xml:space="preserve">(MODIFICATO) SPESE PER ATTIVITA' DEI SERVIZI DI SVILUPPO - VIAGGI E TRASFERTE </t>
  </si>
  <si>
    <t>U09204</t>
  </si>
  <si>
    <t xml:space="preserve">SPESE PER DIVULGAZIONE E PRODOTTI EDITORIALI -PROGRAMMA SSA 2013 - PRESTAZ. PROF.LI SPECIALISTICHE (SSA PZ) </t>
  </si>
  <si>
    <t>U09205</t>
  </si>
  <si>
    <t xml:space="preserve">(NUOVO) SPESE PER COLLABORAZIONI ESTERNE IN ATTIVITA' DEI SERVIZI DI SVILUPPO- COMPENSI CO.CO.PRO. </t>
  </si>
  <si>
    <t>U09270</t>
  </si>
  <si>
    <t>U09271</t>
  </si>
  <si>
    <t>PROGETTO DITRIA - PSR 2007 - 2013 - MIS. 111 - SPESE PER RETRIBUZIONI IN DENARO</t>
  </si>
  <si>
    <t>U09272</t>
  </si>
  <si>
    <t>PROGETTO DITRIA - PSR 2007 - 2013 - MIS. 111 - SPESE PER ONERI SOCIALI SU RETRIBUZIONI</t>
  </si>
  <si>
    <t>U09273</t>
  </si>
  <si>
    <t>PROGETTO DITRIA - PSR 2007 - 2013 - MIS. 111 - SPESE PER IRAP SU RETRIBUZIONI.</t>
  </si>
  <si>
    <t>U09274</t>
  </si>
  <si>
    <t>PROGETTO DITRIA - PSR 2007 - 2013 - MIS. 111 - SPESE PER UTENZE E CANONI</t>
  </si>
  <si>
    <t>U09275</t>
  </si>
  <si>
    <t>PROGETTO DITRIA - PSR 2007 - 2013 - MIS. 111 - SPESE PER UTILIZZO DI BENI DI TERZI</t>
  </si>
  <si>
    <t>U09276</t>
  </si>
  <si>
    <t>PROGETTO DITRIA - PSR 2007 - 2013 - MIS. 111 - SPESE PER PRESTAZIONI PROFESSIONALI SPECIALISTICHE</t>
  </si>
  <si>
    <t>U09277</t>
  </si>
  <si>
    <t>PROGETTO DITRIA - PSR 2007 - 2013 - MIS. 111 - SPESE PER ALTRI SERVIZI DIVERSI</t>
  </si>
  <si>
    <t>U09281</t>
  </si>
  <si>
    <t>SPESE PER IL PROGETTO LIFE CARBONFARM - VIAGGI E TRASFERTE</t>
  </si>
  <si>
    <t>U09282</t>
  </si>
  <si>
    <t>SPESE PER IL PROGETTO CARBONFARM - ACQUISTO DI HARDWARE</t>
  </si>
  <si>
    <t>U09291</t>
  </si>
  <si>
    <t>PROGETTO RIDUZIONE CONSUMI ENERGETICI - SPESE PER ONERI SOCIALI SU RETRIBUZIONI</t>
  </si>
  <si>
    <t>U09292</t>
  </si>
  <si>
    <t>PROGETTO RIDUZIONE CONSUMI ENERGETICI - SPESE PER IRAP SU RETRIBUZIONI</t>
  </si>
  <si>
    <t>U09293</t>
  </si>
  <si>
    <t>PROGETTO RIDUZIONE CONSUMI ENERGETICI - SPESE PER ALTRI BENI DI CONSUMO</t>
  </si>
  <si>
    <t>U09294</t>
  </si>
  <si>
    <t>PROGETTO RIDUZIONE CONSUMI ENERGETICI - SPESE PER UTILIZZO DI BENI DI TERZI</t>
  </si>
  <si>
    <t>U09295</t>
  </si>
  <si>
    <t>PROGETTO RIDUZIONE CONSUMI ENERGETICI - SPESE PER CONSULENZE</t>
  </si>
  <si>
    <t>U09296</t>
  </si>
  <si>
    <t>PROGETTO RIDUZIONE CONSUMI ENERGETICI - SPESE PER PRESTAZIONI PROFESSIONALI E SPECIALISTICHE</t>
  </si>
  <si>
    <t>U09297</t>
  </si>
  <si>
    <t>PROGETTO RIDUZIONE CONSUMI ENERGETICI - SPESE PER SERVIZI AMMINISTRATIVI</t>
  </si>
  <si>
    <t>U10251</t>
  </si>
  <si>
    <t xml:space="preserve">SPESE PER GESTIONE CAMPI CATALOGO AA.AA.SS.DD. - PROGRAMMA SSA 2013 (SSA PZ) - CAP. 241 E. </t>
  </si>
  <si>
    <t>U10261</t>
  </si>
  <si>
    <t>SPESE PER LA GESTIONE DI CAMPI DIMOSTRATIVI PER AA.AA.SS.DD. - PROGRAMMA SSA 2013 - (PARTE SSA PZ) - ALTRI BENI DI CONSUMO - CAP. 241 E</t>
  </si>
  <si>
    <t>U10262</t>
  </si>
  <si>
    <t>SPESE PER LA GESTIONE DI CAMPI DIMOSTRATIVI PER AA.AA.SS.DD. - PROGRAMMA SSA 2013 - (PARTE SSA PZ) - SPESE PER VIAGGI E TRASFERTE - CAP. 241 E</t>
  </si>
  <si>
    <t>U10263</t>
  </si>
  <si>
    <t>F.P.V. - SPESE PER LA GESTIONE DI CAMPI DIMOSTRATIVI PER AA.AA.SS.DD. - PROGRAMMA SSA 2013 - (PARTE SSA PZ) - ALTRI BENI DI CONSUMO - CAP. 241 E</t>
  </si>
  <si>
    <t>U10271</t>
  </si>
  <si>
    <t>SPESE PER LA CONSERVAZIONE E VALORIZZAZIONE DELLA BIODIVERSITA' - PROGRAMMA SSA 2013 - (SSA PZ) - CAP. 241 E.</t>
  </si>
  <si>
    <t>U10281</t>
  </si>
  <si>
    <t>SPESE PER PROGETTO - VIGNETO CATALOGO BIOTIPI COMUNE DI VIGGIANO - AASD BOSCO GALDO - SERVIZI AUSILIARI -  (CAP. E. 107)</t>
  </si>
  <si>
    <t>U10961</t>
  </si>
  <si>
    <t>SPESE PER PROGETTO DENOMINATO LUNGO LA VIA HERCULIA TRA STORIA E SAPORI - ORGANIZZAZIONE EVENTI, VIAGGI E TRASFERTE -  CAP. E. 96</t>
  </si>
  <si>
    <t>U10962</t>
  </si>
  <si>
    <t>SPESE PER PROGETTO DENOMINATO LUNGO LA VIA HERCULIA TRA STORIA E SAPORI - PRESTAZ. PROF.LI SPECIALISTICHE - INCARICHI PER DOCENZE -  CAP. E. 96</t>
  </si>
  <si>
    <t>U10963</t>
  </si>
  <si>
    <t>(NUOVO) SPESE PER PROGETTO DENOMINATO LUNGO LA VIA HERCULIA TRA STORIA E SAPORI - TRASFERMENTI AD ALTRI ENTI LOCALI -  CAP. E. 96</t>
  </si>
  <si>
    <t>U11001</t>
  </si>
  <si>
    <t>SPESE PER ASSISTENZA CONSORZI DI TUTELA E NUOVI MARCHI- PROGRAMMA SSA 2013 - ALTRI BENI DI CONSUMO - (PARTE SSA PZ) -  - CAP. 241 E.</t>
  </si>
  <si>
    <t>U11321</t>
  </si>
  <si>
    <t>SPESE PER SERVIZI A SUPPORTO DELLA QUALITA' E DEI PROCESSI DEI PRODOTTI AGROALIMENTARI - PROGRAMMA SSA 2013 - VIAGGI E TRASFERTE - (SSA PZ) - CAP. 241 E.</t>
  </si>
  <si>
    <t>U11855</t>
  </si>
  <si>
    <t>P.O.R. MIS. IV.11 - LE VIE DEL GUSTO - SPESE PER BANDI A SPORTELLO</t>
  </si>
  <si>
    <t>U12131</t>
  </si>
  <si>
    <t xml:space="preserve">SPESE PER PROGETTO BIODIVERSITA' P.N.P. -  PSR MIS. 214 - ALTRI SERVIZI DIVERSI - CAP. E. 236 </t>
  </si>
  <si>
    <t>U12132</t>
  </si>
  <si>
    <t xml:space="preserve">SPESE PER PROGETTO BIODIVERSITA' P.N.P. -  PSR MIS. 214 - ACQUISTO DI ATTREZZATURE SCIENTIFICHE - CAP. E. 236 </t>
  </si>
  <si>
    <t>U12133</t>
  </si>
  <si>
    <t xml:space="preserve">SPESE PER PROGETTO BIODIVERSITA' P.N.P. -  PSR MIS. 214 - ACQUISTO DI MACCHINE AGRICOLE - CAP. E. 236 </t>
  </si>
  <si>
    <t>U12251</t>
  </si>
  <si>
    <t>SPESE PER PROGETTO SUINO NERO LUCANO - PSR MIS. 214 - CAP. E. 255 - ALTRI SERVIZI DIVERSI.</t>
  </si>
  <si>
    <t>U12252</t>
  </si>
  <si>
    <t>SPESE PER PROGETTO SUINO NERO LUCANO - PSR MIS. 214 - CAP. E. 255 - INCARICHI PER DOCENZE.</t>
  </si>
  <si>
    <t>U12253</t>
  </si>
  <si>
    <t>SPESE PER PROGETTO SUINO NERO LUCANO - PSR MIS. 214 - CAP. E. 255 - TRASFERIMENTO AD ALTRI ENTI</t>
  </si>
  <si>
    <t>U12401</t>
  </si>
  <si>
    <t>SPESE PER P.O.V. AGRI - PROGETTO VALORIZZAZIONE, PRODUZIONI ENOGASTRONOMICHE DELLA VAL D'AGRI - ORGANIZZAZIONE EVENTI, VIAGGI E TRASFERTE - CAP. E. 246/2</t>
  </si>
  <si>
    <t>U12402</t>
  </si>
  <si>
    <t>SPESE PER P.O.V. AGRI - PROGETTO VALORIZZAZIONE, PRODUZIONI ENOGASTRONOMICHE DELLA VAL D'AGRI - ALTRI SERVIZI DIVERSI - CAP. E. 246/2</t>
  </si>
  <si>
    <t>U12403</t>
  </si>
  <si>
    <t>SPESE PER P.O.V. AGRI - PROGETTO VALORIZZAZIONE, PRODUZIONI ENOGASTRONOMICHE DELLA VAL D'AGRI - PRESTAZIONI PROF.LI SPECIALISTICHE - INCARICHI PER DOCENZE - CAP. E. 246/2</t>
  </si>
  <si>
    <t>U12521</t>
  </si>
  <si>
    <t xml:space="preserve">ATTIVITA' DI VALORIZZAZIONE E PRODUZIONI BIOLOGICHE (CAP. 252 E) - (PARTE SSA PZ) - </t>
  </si>
  <si>
    <t>U12561</t>
  </si>
  <si>
    <t>SPESE PER IL PROGETTO SVILUPPO E SOSTEGNO RETE FATTORIE DIDATTICHE E AGRITURISMO - INCARICHI PER DOCENZE - CAP. 241 E.</t>
  </si>
  <si>
    <t>U12562</t>
  </si>
  <si>
    <t>SPESE PER IL PROGETTO SVILUPPO E SOSTEGNO RETE FATTORIE DIDATTICHE E AGRITURISMO - ALTRI BENI DI CONSUMO - CAP. 241 E.</t>
  </si>
  <si>
    <t>U13551</t>
  </si>
  <si>
    <t>(NUOVO) F.P.V. - SPESE PER SERVIZI DI SUPPORTO ALLE DECISIONI - CAP. 241 E. -</t>
  </si>
  <si>
    <t>U13801</t>
  </si>
  <si>
    <t>SPESE PER LA GESTIONE DELLA R.I.C.A. - SPESE PER ACQUISTO DI HARDWARE - (CAP. 244 E.).</t>
  </si>
  <si>
    <t>U14351</t>
  </si>
  <si>
    <t>SPESE PER IL PROGETTO BEE NET -ORGANIZZAZIONE EVENTI, VIAGGI E TRASFERTE - CAP. E. 135</t>
  </si>
  <si>
    <t>U14701</t>
  </si>
  <si>
    <t xml:space="preserve">SPESE PER ATTIVITA' DI RICERCA E SPERIM.TECNICHE E PRODUZ.AGRICOLE INNOVATIVE - PROGRAMMA SSA 2013 - ALTRI BENI DI CONSUMO - (SSA PZ) - CAPP. 234 - 241 E. </t>
  </si>
  <si>
    <t>U14751</t>
  </si>
  <si>
    <t xml:space="preserve">PROGETTO BIOREM-LIFE - SPESE PER RETRIBUZIONI IN DENARO - CAP. E. 175 </t>
  </si>
  <si>
    <t>U14752</t>
  </si>
  <si>
    <t xml:space="preserve">PROGETTO BIOREM-LIFE - SPESE PER ONERI SOCIALI A CARICO DELL'AGENZIA - CAP. E. 175 </t>
  </si>
  <si>
    <t>U14753</t>
  </si>
  <si>
    <t xml:space="preserve">PROGETTO BIOREM-LIFE - SPESE PER IRAP - CAP. E. 175 </t>
  </si>
  <si>
    <t>U15201</t>
  </si>
  <si>
    <t xml:space="preserve">SPESE PER LA REALIZZAZIONE DI ATTIVITA' DI SPERIMENTAZIONE E COLLAUDO - PROGRAMMA SSA 2013 - VIAGGI E TRASFERTE (SSA PZ)- CAP. 241E </t>
  </si>
  <si>
    <t>U20011</t>
  </si>
  <si>
    <t>INVESTIMENTI IN CONTO CAPITALE PER AASD POLLINO</t>
  </si>
  <si>
    <t>U20221</t>
  </si>
  <si>
    <t>FONDI FSC - FAS - AZIONE 3 - INTERVENTO DI RIQUALIFICAZIONE ENERGETICA POLO DELLE BIO-TECNONOLOGIE - PANTANELLO - IMPIANTI E MACCHINARI</t>
  </si>
  <si>
    <t>U20222</t>
  </si>
  <si>
    <t>FONDI FSC - FAS - AZIONE 3 - INTERVENTO DI RIQUALIFICAZIONE ENERGETICA POLO DELLE BIO-TECNONOLOGIE - PANTANELLO - MOBILI ED ARREDI</t>
  </si>
  <si>
    <t>U23201</t>
  </si>
  <si>
    <t>F.P.V. - SPESE PER I LAVORI DI MANUTENZIONE E/O ADEGUAMENTO ALLE NORME DI SICUREZZA DELLE STRUTTURE E DEGLI IMPIANTI SEDI DELL'AGENZIA</t>
  </si>
  <si>
    <t>U91970</t>
  </si>
  <si>
    <t xml:space="preserve">(NUOVO) F.P.V. - SPESE PER IL PROGRAMMA ANNUALE - LEASING OPERATIVO DI  MEZZI DI TRASPORTO - </t>
  </si>
  <si>
    <t>Fondi da ripartire</t>
  </si>
  <si>
    <t>Fondi di riserva</t>
  </si>
  <si>
    <t>U00380</t>
  </si>
  <si>
    <t>FONDO DI RISERVA PER SPESE OBBLIGATORE</t>
  </si>
  <si>
    <t>U00390</t>
  </si>
  <si>
    <t>FONDO DI RISERVA PER SPESE IMPREVISTE</t>
  </si>
  <si>
    <t>U00400</t>
  </si>
  <si>
    <t>FONDO DI RISERVA PER LE AUTORIZZAZIONI DI CASSA</t>
  </si>
  <si>
    <t>Altri Fondi</t>
  </si>
  <si>
    <t>U00401</t>
  </si>
  <si>
    <t>FONDO CREDITI DI DUBBIA ESIGIBILITA'</t>
  </si>
  <si>
    <t>U00402</t>
  </si>
  <si>
    <t>FONDO RISCHI SPESE LEGALI</t>
  </si>
  <si>
    <t>U00403</t>
  </si>
  <si>
    <t>FONDO PLURIENNALE VINCOLATO DESTINATO AL FINANZIAMENTO DI NUOVE SPESE</t>
  </si>
  <si>
    <t>Altre spese in conto capitale</t>
  </si>
  <si>
    <t>U00404</t>
  </si>
  <si>
    <t>FONDO DESTINATO AL FINANZIAMENTO DI NUOVE SPESE DI PARTE CAPITALE</t>
  </si>
  <si>
    <t>U00410</t>
  </si>
  <si>
    <t>FONDO RESIDUI PERENTI ELIMINATI E RECLAMATI DAI CREDITORI</t>
  </si>
  <si>
    <t>Anticipazioni finanziarie</t>
  </si>
  <si>
    <t>Restituzione anticipazioni di tesoreria</t>
  </si>
  <si>
    <t>Chiusura Anticipazioni ricevute da istituto tesoriere/cassiere</t>
  </si>
  <si>
    <t>U02700</t>
  </si>
  <si>
    <t>RESTITUZIONE ANTICIPAZIONI DI CASSA E FINANZIAMENTI A BREVE TERMINE (CAP. 819 E.)</t>
  </si>
  <si>
    <t>Servizi per conto terzi</t>
  </si>
  <si>
    <t>Servizi per conto terzi e partite di giro</t>
  </si>
  <si>
    <t>Uscite per Partite di Giro</t>
  </si>
  <si>
    <t>U04010</t>
  </si>
  <si>
    <t>VERSAMENTI PER CONTRIBUTI PREVIDENZIALI ED ASSITENZIALI</t>
  </si>
  <si>
    <t>U04020</t>
  </si>
  <si>
    <t xml:space="preserve">VERSAMENTI RITENUTE SU REDDITI DA LAVORO DIPENDENTE </t>
  </si>
  <si>
    <t>U04030</t>
  </si>
  <si>
    <t>VERSAMENTI RITENUTE SUI COMPENSI DI ALTRI SOGGETTI</t>
  </si>
  <si>
    <t>U04120</t>
  </si>
  <si>
    <t>VERSAMENTO TRATTENTUE DIVERSE PER DELEGHE SULLE COMPETENZE CORRISPOSTE AL PERSONALE DIPENDENTE</t>
  </si>
  <si>
    <t>U04130</t>
  </si>
  <si>
    <t>VERSAMENTO FONDO DI PREVIDENZA DEL PERSONALE DIPENDENTE</t>
  </si>
  <si>
    <t>U04140</t>
  </si>
  <si>
    <t>VERSAMENTO FONDO DI LIQUIDAZIONE DEL PERSONALE DIPENDENTE</t>
  </si>
  <si>
    <t>Uscite per Conto Terzi</t>
  </si>
  <si>
    <t>U04150</t>
  </si>
  <si>
    <t>COSTITUZIONE DI DEPOSITI CAUZIONALI DELL'AGENZIA PRESSO TERZI</t>
  </si>
  <si>
    <t>U04160</t>
  </si>
  <si>
    <t>SVINCOLO DEPOSITI CAUZIONALI DI TERZI</t>
  </si>
  <si>
    <t>U04170</t>
  </si>
  <si>
    <t>FONDO ECONOMATO PER LE AA.AA.SS.DD.</t>
  </si>
  <si>
    <t>U04180</t>
  </si>
  <si>
    <t>ANTICIPAZIONI VARIE</t>
  </si>
  <si>
    <t>U04200</t>
  </si>
  <si>
    <t>VERSAMENTI IN FAVORE DI TERZI</t>
  </si>
  <si>
    <t>U04210</t>
  </si>
  <si>
    <t>IVA CONTO ACQUISTI</t>
  </si>
  <si>
    <t>U04220</t>
  </si>
  <si>
    <t>IVA CONTO VENDITE</t>
  </si>
  <si>
    <t>U04230</t>
  </si>
  <si>
    <t>IVA CONTO ERARIO</t>
  </si>
  <si>
    <t>U04240</t>
  </si>
  <si>
    <t>FONDO ECONOMATO PER LA SEDE CENTRALE, UFF.PROV.LE POTENZA E U.T.</t>
  </si>
  <si>
    <t>U04250</t>
  </si>
  <si>
    <t>C/C BANCARIO PRESSO LA TESORERIA PER DOMICILIAZIONE UTENZE VARIE, CARTE CARBURANTI E VIACARD</t>
  </si>
  <si>
    <t>U04251</t>
  </si>
  <si>
    <t>SPESE PER LE ATTIVITA' DEL DISTRETTO ORTOFRUTTICOLO DEL METAPONTINO</t>
  </si>
  <si>
    <t>U04260</t>
  </si>
  <si>
    <t>USCITE VARIE RELATIVE A PARTITE IN ATTESA DI DEFINITIVA IMPUTAZIONE</t>
  </si>
  <si>
    <t>TOTALE MISSIONE 14.03</t>
  </si>
  <si>
    <t>TOTALE MISSIONE 16.03</t>
  </si>
  <si>
    <t>TOTALE MISSIONE 20.03</t>
  </si>
  <si>
    <t>TOTALE MISSIONE 60.01</t>
  </si>
  <si>
    <t>TOTALE MISSIONE 99.01</t>
  </si>
  <si>
    <t>TOTALE GENERALE SPESE</t>
  </si>
  <si>
    <t>STATO DI PREVISIONE DELLE SPESE PER MISSIONI, PROGRAMMI, TITOLI, MACROAGGREGATI E CAPITOLI - ESERCIZIO FINANZIARIO 2016 - 2018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</si>
</sst>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6" applyNumberFormat="0" applyAlignment="0" applyProtection="0"/>
    <xf numFmtId="0" fontId="4" fillId="0" borderId="7" applyNumberFormat="0" applyFill="0" applyAlignment="0" applyProtection="0"/>
    <xf numFmtId="0" fontId="5" fillId="21" borderId="8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6" applyNumberFormat="0" applyAlignment="0" applyProtection="0"/>
    <xf numFmtId="0" fontId="7" fillId="29" borderId="0" applyNumberFormat="0" applyBorder="0" applyAlignment="0" applyProtection="0"/>
    <xf numFmtId="0" fontId="1" fillId="30" borderId="9" applyNumberFormat="0" applyFont="0" applyAlignment="0" applyProtection="0"/>
    <xf numFmtId="0" fontId="8" fillId="20" borderId="10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workbookViewId="0">
      <selection activeCell="A2" sqref="A2:M2"/>
    </sheetView>
  </sheetViews>
  <sheetFormatPr defaultRowHeight="15"/>
  <cols>
    <col min="1" max="1" width="9.140625" style="1"/>
    <col min="2" max="2" width="30.7109375" style="3" customWidth="1"/>
    <col min="3" max="3" width="13.42578125" style="1" customWidth="1"/>
    <col min="4" max="4" width="36" style="3" customWidth="1"/>
    <col min="5" max="5" width="13.28515625" style="1" customWidth="1"/>
    <col min="6" max="6" width="30.7109375" style="3" customWidth="1"/>
    <col min="7" max="7" width="9.140625" style="1"/>
    <col min="8" max="8" width="45.7109375" style="3" customWidth="1"/>
    <col min="9" max="14" width="15.7109375" customWidth="1"/>
  </cols>
  <sheetData>
    <row r="1" spans="1:14" ht="40.5" customHeight="1">
      <c r="C1" s="19" t="s">
        <v>825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30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4" t="s">
        <v>13</v>
      </c>
    </row>
    <row r="3" spans="1:14" ht="45" customHeight="1">
      <c r="A3" s="5">
        <v>14</v>
      </c>
      <c r="B3" s="6" t="s">
        <v>14</v>
      </c>
      <c r="C3" s="5">
        <v>3</v>
      </c>
      <c r="D3" s="6" t="s">
        <v>15</v>
      </c>
      <c r="E3" s="5">
        <v>101</v>
      </c>
      <c r="F3" s="6" t="s">
        <v>16</v>
      </c>
      <c r="G3" s="5" t="s">
        <v>17</v>
      </c>
      <c r="H3" s="6" t="s">
        <v>18</v>
      </c>
      <c r="I3" s="7">
        <v>23781.56</v>
      </c>
      <c r="J3" s="7">
        <v>883781.56</v>
      </c>
      <c r="K3" s="7">
        <v>860000</v>
      </c>
      <c r="L3" s="7">
        <v>840000</v>
      </c>
      <c r="M3" s="7">
        <v>840000</v>
      </c>
      <c r="N3" s="7">
        <v>1161000</v>
      </c>
    </row>
    <row r="4" spans="1:14" ht="45" customHeight="1">
      <c r="A4" s="5">
        <v>14</v>
      </c>
      <c r="B4" s="6" t="s">
        <v>14</v>
      </c>
      <c r="C4" s="5">
        <v>3</v>
      </c>
      <c r="D4" s="6" t="s">
        <v>15</v>
      </c>
      <c r="E4" s="5">
        <v>101</v>
      </c>
      <c r="F4" s="6" t="s">
        <v>16</v>
      </c>
      <c r="G4" s="5" t="s">
        <v>20</v>
      </c>
      <c r="H4" s="6" t="s">
        <v>21</v>
      </c>
      <c r="I4" s="7">
        <v>0</v>
      </c>
      <c r="J4" s="7">
        <v>344200</v>
      </c>
      <c r="K4" s="7">
        <v>344200</v>
      </c>
      <c r="L4" s="7">
        <v>346500</v>
      </c>
      <c r="M4" s="7">
        <v>346500</v>
      </c>
      <c r="N4" s="7">
        <v>181000</v>
      </c>
    </row>
    <row r="5" spans="1:14" ht="45" customHeight="1">
      <c r="A5" s="5">
        <v>14</v>
      </c>
      <c r="B5" s="6" t="s">
        <v>14</v>
      </c>
      <c r="C5" s="5">
        <v>3</v>
      </c>
      <c r="D5" s="6" t="s">
        <v>15</v>
      </c>
      <c r="E5" s="5">
        <v>101</v>
      </c>
      <c r="F5" s="6" t="s">
        <v>16</v>
      </c>
      <c r="G5" s="5" t="s">
        <v>22</v>
      </c>
      <c r="H5" s="6" t="s">
        <v>23</v>
      </c>
      <c r="I5" s="7">
        <v>0</v>
      </c>
      <c r="J5" s="7">
        <v>7000</v>
      </c>
      <c r="K5" s="7">
        <v>7000</v>
      </c>
      <c r="L5" s="7">
        <v>7000</v>
      </c>
      <c r="M5" s="7">
        <v>7000</v>
      </c>
      <c r="N5" s="7">
        <v>0</v>
      </c>
    </row>
    <row r="6" spans="1:14" ht="45" customHeight="1">
      <c r="A6" s="5">
        <v>14</v>
      </c>
      <c r="B6" s="6" t="s">
        <v>14</v>
      </c>
      <c r="C6" s="5">
        <v>3</v>
      </c>
      <c r="D6" s="6" t="s">
        <v>15</v>
      </c>
      <c r="E6" s="5">
        <v>101</v>
      </c>
      <c r="F6" s="6" t="s">
        <v>16</v>
      </c>
      <c r="G6" s="5" t="s">
        <v>24</v>
      </c>
      <c r="H6" s="6" t="s">
        <v>25</v>
      </c>
      <c r="I6" s="7">
        <v>0</v>
      </c>
      <c r="J6" s="7">
        <v>57000</v>
      </c>
      <c r="K6" s="7">
        <v>57000</v>
      </c>
      <c r="L6" s="7">
        <v>86000</v>
      </c>
      <c r="M6" s="7">
        <v>86000</v>
      </c>
      <c r="N6" s="7">
        <v>0</v>
      </c>
    </row>
    <row r="7" spans="1:14" ht="45" customHeight="1">
      <c r="A7" s="5">
        <v>14</v>
      </c>
      <c r="B7" s="6" t="s">
        <v>14</v>
      </c>
      <c r="C7" s="5">
        <v>3</v>
      </c>
      <c r="D7" s="6" t="s">
        <v>15</v>
      </c>
      <c r="E7" s="5">
        <v>101</v>
      </c>
      <c r="F7" s="6" t="s">
        <v>16</v>
      </c>
      <c r="G7" s="5" t="s">
        <v>26</v>
      </c>
      <c r="H7" s="6" t="s">
        <v>27</v>
      </c>
      <c r="I7" s="7">
        <v>0</v>
      </c>
      <c r="J7" s="7">
        <v>68000</v>
      </c>
      <c r="K7" s="7">
        <v>68000</v>
      </c>
      <c r="L7" s="7">
        <v>34000</v>
      </c>
      <c r="M7" s="7">
        <v>34000</v>
      </c>
      <c r="N7" s="7">
        <v>68000</v>
      </c>
    </row>
    <row r="8" spans="1:14" ht="45" customHeight="1">
      <c r="A8" s="5">
        <v>14</v>
      </c>
      <c r="B8" s="6" t="s">
        <v>14</v>
      </c>
      <c r="C8" s="5">
        <v>3</v>
      </c>
      <c r="D8" s="6" t="s">
        <v>15</v>
      </c>
      <c r="E8" s="5">
        <v>101</v>
      </c>
      <c r="F8" s="6" t="s">
        <v>16</v>
      </c>
      <c r="G8" s="5" t="s">
        <v>92</v>
      </c>
      <c r="H8" s="6" t="s">
        <v>93</v>
      </c>
      <c r="I8" s="7">
        <v>0</v>
      </c>
      <c r="J8" s="7">
        <v>31000</v>
      </c>
      <c r="K8" s="7">
        <v>31000</v>
      </c>
      <c r="L8" s="7">
        <v>31000</v>
      </c>
      <c r="M8" s="7">
        <v>31000</v>
      </c>
      <c r="N8" s="7">
        <v>0</v>
      </c>
    </row>
    <row r="9" spans="1:14" ht="45" customHeight="1">
      <c r="A9" s="5">
        <v>14</v>
      </c>
      <c r="B9" s="6" t="s">
        <v>14</v>
      </c>
      <c r="C9" s="5">
        <v>3</v>
      </c>
      <c r="D9" s="6" t="s">
        <v>15</v>
      </c>
      <c r="E9" s="5">
        <v>101</v>
      </c>
      <c r="F9" s="6" t="s">
        <v>16</v>
      </c>
      <c r="G9" s="5" t="s">
        <v>108</v>
      </c>
      <c r="H9" s="6" t="s">
        <v>109</v>
      </c>
      <c r="I9" s="7">
        <v>0</v>
      </c>
      <c r="J9" s="7">
        <v>10000</v>
      </c>
      <c r="K9" s="7">
        <v>10000</v>
      </c>
      <c r="L9" s="7">
        <v>10000</v>
      </c>
      <c r="M9" s="7">
        <v>10000</v>
      </c>
      <c r="N9" s="7">
        <v>0</v>
      </c>
    </row>
    <row r="10" spans="1:14" ht="45" customHeight="1">
      <c r="A10" s="5">
        <v>14</v>
      </c>
      <c r="B10" s="6" t="s">
        <v>14</v>
      </c>
      <c r="C10" s="5">
        <v>3</v>
      </c>
      <c r="D10" s="6" t="s">
        <v>15</v>
      </c>
      <c r="E10" s="5">
        <v>101</v>
      </c>
      <c r="F10" s="6" t="s">
        <v>16</v>
      </c>
      <c r="G10" s="5" t="s">
        <v>110</v>
      </c>
      <c r="H10" s="6" t="s">
        <v>111</v>
      </c>
      <c r="I10" s="7">
        <v>0</v>
      </c>
      <c r="J10" s="7">
        <v>34000</v>
      </c>
      <c r="K10" s="7">
        <v>34000</v>
      </c>
      <c r="L10" s="7">
        <v>34000</v>
      </c>
      <c r="M10" s="7">
        <v>34000</v>
      </c>
      <c r="N10" s="7">
        <v>0</v>
      </c>
    </row>
    <row r="11" spans="1:14" ht="45" customHeight="1">
      <c r="A11" s="5">
        <v>14</v>
      </c>
      <c r="B11" s="6" t="s">
        <v>14</v>
      </c>
      <c r="C11" s="5">
        <v>3</v>
      </c>
      <c r="D11" s="6" t="s">
        <v>15</v>
      </c>
      <c r="E11" s="5">
        <v>101</v>
      </c>
      <c r="F11" s="6" t="s">
        <v>16</v>
      </c>
      <c r="G11" s="5" t="s">
        <v>136</v>
      </c>
      <c r="H11" s="6" t="s">
        <v>137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45" customHeight="1">
      <c r="A12" s="5">
        <v>14</v>
      </c>
      <c r="B12" s="6" t="s">
        <v>14</v>
      </c>
      <c r="C12" s="5">
        <v>3</v>
      </c>
      <c r="D12" s="6" t="s">
        <v>15</v>
      </c>
      <c r="E12" s="5">
        <v>101</v>
      </c>
      <c r="F12" s="6" t="s">
        <v>16</v>
      </c>
      <c r="G12" s="5" t="s">
        <v>168</v>
      </c>
      <c r="H12" s="6" t="s">
        <v>169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45" customHeight="1">
      <c r="A13" s="5">
        <v>14</v>
      </c>
      <c r="B13" s="6" t="s">
        <v>14</v>
      </c>
      <c r="C13" s="5">
        <v>3</v>
      </c>
      <c r="D13" s="6" t="s">
        <v>15</v>
      </c>
      <c r="E13" s="5">
        <v>102</v>
      </c>
      <c r="F13" s="6" t="s">
        <v>28</v>
      </c>
      <c r="G13" s="5" t="s">
        <v>29</v>
      </c>
      <c r="H13" s="6" t="s">
        <v>30</v>
      </c>
      <c r="I13" s="7">
        <v>0</v>
      </c>
      <c r="J13" s="7">
        <v>82400</v>
      </c>
      <c r="K13" s="7">
        <v>82400</v>
      </c>
      <c r="L13" s="7">
        <v>83000</v>
      </c>
      <c r="M13" s="7">
        <v>83000</v>
      </c>
      <c r="N13" s="7">
        <v>0</v>
      </c>
    </row>
    <row r="14" spans="1:14" ht="45" customHeight="1">
      <c r="A14" s="5">
        <v>14</v>
      </c>
      <c r="B14" s="6" t="s">
        <v>14</v>
      </c>
      <c r="C14" s="5">
        <v>3</v>
      </c>
      <c r="D14" s="6" t="s">
        <v>15</v>
      </c>
      <c r="E14" s="5">
        <v>102</v>
      </c>
      <c r="F14" s="6" t="s">
        <v>28</v>
      </c>
      <c r="G14" s="5" t="s">
        <v>36</v>
      </c>
      <c r="H14" s="6" t="s">
        <v>37</v>
      </c>
      <c r="I14" s="7">
        <v>0</v>
      </c>
      <c r="J14" s="7">
        <v>5000</v>
      </c>
      <c r="K14" s="7">
        <v>5000</v>
      </c>
      <c r="L14" s="7">
        <v>5000</v>
      </c>
      <c r="M14" s="7">
        <v>5000</v>
      </c>
      <c r="N14" s="7">
        <v>5000</v>
      </c>
    </row>
    <row r="15" spans="1:14" ht="45" customHeight="1">
      <c r="A15" s="5">
        <v>14</v>
      </c>
      <c r="B15" s="6" t="s">
        <v>14</v>
      </c>
      <c r="C15" s="5">
        <v>3</v>
      </c>
      <c r="D15" s="6" t="s">
        <v>15</v>
      </c>
      <c r="E15" s="5">
        <v>103</v>
      </c>
      <c r="F15" s="6" t="s">
        <v>31</v>
      </c>
      <c r="G15" s="5" t="s">
        <v>32</v>
      </c>
      <c r="H15" s="6" t="s">
        <v>33</v>
      </c>
      <c r="I15" s="7">
        <v>88951.88</v>
      </c>
      <c r="J15" s="7">
        <v>203951.88</v>
      </c>
      <c r="K15" s="7">
        <v>115000</v>
      </c>
      <c r="L15" s="7">
        <v>110000</v>
      </c>
      <c r="M15" s="7">
        <v>110000</v>
      </c>
      <c r="N15" s="7">
        <v>244414.23</v>
      </c>
    </row>
    <row r="16" spans="1:14" ht="45" customHeight="1">
      <c r="A16" s="5">
        <v>14</v>
      </c>
      <c r="B16" s="6" t="s">
        <v>14</v>
      </c>
      <c r="C16" s="5">
        <v>3</v>
      </c>
      <c r="D16" s="6" t="s">
        <v>15</v>
      </c>
      <c r="E16" s="5">
        <v>103</v>
      </c>
      <c r="F16" s="6" t="s">
        <v>31</v>
      </c>
      <c r="G16" s="5" t="s">
        <v>34</v>
      </c>
      <c r="H16" s="6" t="s">
        <v>35</v>
      </c>
      <c r="I16" s="7">
        <v>0</v>
      </c>
      <c r="J16" s="7">
        <v>242000</v>
      </c>
      <c r="K16" s="7">
        <v>242000</v>
      </c>
      <c r="L16" s="7">
        <v>80000</v>
      </c>
      <c r="M16" s="7">
        <v>80000</v>
      </c>
      <c r="N16" s="7">
        <v>0</v>
      </c>
    </row>
    <row r="17" spans="1:14" ht="45" customHeight="1">
      <c r="A17" s="5">
        <v>14</v>
      </c>
      <c r="B17" s="6" t="s">
        <v>14</v>
      </c>
      <c r="C17" s="5">
        <v>3</v>
      </c>
      <c r="D17" s="6" t="s">
        <v>15</v>
      </c>
      <c r="E17" s="5">
        <v>103</v>
      </c>
      <c r="F17" s="6" t="s">
        <v>31</v>
      </c>
      <c r="G17" s="5" t="s">
        <v>38</v>
      </c>
      <c r="H17" s="6" t="s">
        <v>39</v>
      </c>
      <c r="I17" s="7">
        <v>0</v>
      </c>
      <c r="J17" s="7">
        <v>25000</v>
      </c>
      <c r="K17" s="7">
        <v>25000</v>
      </c>
      <c r="L17" s="7">
        <v>10000</v>
      </c>
      <c r="M17" s="7">
        <v>10000</v>
      </c>
      <c r="N17" s="7">
        <v>5000</v>
      </c>
    </row>
    <row r="18" spans="1:14" ht="45" customHeight="1">
      <c r="A18" s="5">
        <v>14</v>
      </c>
      <c r="B18" s="6" t="s">
        <v>14</v>
      </c>
      <c r="C18" s="5">
        <v>3</v>
      </c>
      <c r="D18" s="6" t="s">
        <v>15</v>
      </c>
      <c r="E18" s="5">
        <v>103</v>
      </c>
      <c r="F18" s="6" t="s">
        <v>31</v>
      </c>
      <c r="G18" s="5" t="s">
        <v>40</v>
      </c>
      <c r="H18" s="6" t="s">
        <v>41</v>
      </c>
      <c r="I18" s="7">
        <v>0</v>
      </c>
      <c r="J18" s="7">
        <v>12000</v>
      </c>
      <c r="K18" s="7">
        <v>12000</v>
      </c>
      <c r="L18" s="7">
        <v>10000</v>
      </c>
      <c r="M18" s="7">
        <v>10000</v>
      </c>
      <c r="N18" s="7">
        <v>5000</v>
      </c>
    </row>
    <row r="19" spans="1:14" ht="45" customHeight="1">
      <c r="A19" s="5">
        <v>14</v>
      </c>
      <c r="B19" s="6" t="s">
        <v>14</v>
      </c>
      <c r="C19" s="5">
        <v>3</v>
      </c>
      <c r="D19" s="6" t="s">
        <v>15</v>
      </c>
      <c r="E19" s="5">
        <v>103</v>
      </c>
      <c r="F19" s="6" t="s">
        <v>31</v>
      </c>
      <c r="G19" s="5" t="s">
        <v>52</v>
      </c>
      <c r="H19" s="6" t="s">
        <v>53</v>
      </c>
      <c r="I19" s="7">
        <v>0</v>
      </c>
      <c r="J19" s="7">
        <v>7000</v>
      </c>
      <c r="K19" s="7">
        <v>7000</v>
      </c>
      <c r="L19" s="7">
        <v>7000</v>
      </c>
      <c r="M19" s="7">
        <v>7000</v>
      </c>
      <c r="N19" s="7">
        <v>0</v>
      </c>
    </row>
    <row r="20" spans="1:14" ht="45" customHeight="1">
      <c r="A20" s="5">
        <v>14</v>
      </c>
      <c r="B20" s="6" t="s">
        <v>14</v>
      </c>
      <c r="C20" s="5">
        <v>3</v>
      </c>
      <c r="D20" s="6" t="s">
        <v>15</v>
      </c>
      <c r="E20" s="5">
        <v>103</v>
      </c>
      <c r="F20" s="6" t="s">
        <v>31</v>
      </c>
      <c r="G20" s="5" t="s">
        <v>54</v>
      </c>
      <c r="H20" s="6" t="s">
        <v>55</v>
      </c>
      <c r="I20" s="7">
        <v>0</v>
      </c>
      <c r="J20" s="7">
        <v>11956</v>
      </c>
      <c r="K20" s="7">
        <v>11956</v>
      </c>
      <c r="L20" s="7">
        <v>0</v>
      </c>
      <c r="M20" s="7">
        <v>0</v>
      </c>
      <c r="N20" s="7">
        <v>7000</v>
      </c>
    </row>
    <row r="21" spans="1:14" ht="45" customHeight="1">
      <c r="A21" s="5">
        <v>14</v>
      </c>
      <c r="B21" s="6" t="s">
        <v>14</v>
      </c>
      <c r="C21" s="5">
        <v>3</v>
      </c>
      <c r="D21" s="6" t="s">
        <v>15</v>
      </c>
      <c r="E21" s="5">
        <v>103</v>
      </c>
      <c r="F21" s="6" t="s">
        <v>31</v>
      </c>
      <c r="G21" s="5" t="s">
        <v>56</v>
      </c>
      <c r="H21" s="6" t="s">
        <v>57</v>
      </c>
      <c r="I21" s="7">
        <v>5196.0200000000004</v>
      </c>
      <c r="J21" s="7">
        <v>21499.599999999999</v>
      </c>
      <c r="K21" s="7">
        <v>16303.58</v>
      </c>
      <c r="L21" s="7">
        <v>10000</v>
      </c>
      <c r="M21" s="7">
        <v>10000</v>
      </c>
      <c r="N21" s="7">
        <v>42000</v>
      </c>
    </row>
    <row r="22" spans="1:14" ht="45" customHeight="1">
      <c r="A22" s="5">
        <v>14</v>
      </c>
      <c r="B22" s="6" t="s">
        <v>14</v>
      </c>
      <c r="C22" s="5">
        <v>3</v>
      </c>
      <c r="D22" s="6" t="s">
        <v>15</v>
      </c>
      <c r="E22" s="5">
        <v>103</v>
      </c>
      <c r="F22" s="6" t="s">
        <v>31</v>
      </c>
      <c r="G22" s="5" t="s">
        <v>58</v>
      </c>
      <c r="H22" s="6" t="s">
        <v>59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14" ht="45" customHeight="1">
      <c r="A23" s="5">
        <v>14</v>
      </c>
      <c r="B23" s="6" t="s">
        <v>14</v>
      </c>
      <c r="C23" s="5">
        <v>3</v>
      </c>
      <c r="D23" s="6" t="s">
        <v>15</v>
      </c>
      <c r="E23" s="5">
        <v>103</v>
      </c>
      <c r="F23" s="6" t="s">
        <v>31</v>
      </c>
      <c r="G23" s="5" t="s">
        <v>60</v>
      </c>
      <c r="H23" s="6" t="s">
        <v>61</v>
      </c>
      <c r="I23" s="7">
        <v>7076</v>
      </c>
      <c r="J23" s="7">
        <v>34120.339999999997</v>
      </c>
      <c r="K23" s="7">
        <v>27044.34</v>
      </c>
      <c r="L23" s="7">
        <v>20000</v>
      </c>
      <c r="M23" s="7">
        <v>20000</v>
      </c>
      <c r="N23" s="7">
        <v>50000</v>
      </c>
    </row>
    <row r="24" spans="1:14" ht="45" customHeight="1">
      <c r="A24" s="5">
        <v>14</v>
      </c>
      <c r="B24" s="6" t="s">
        <v>14</v>
      </c>
      <c r="C24" s="5">
        <v>3</v>
      </c>
      <c r="D24" s="6" t="s">
        <v>15</v>
      </c>
      <c r="E24" s="5">
        <v>103</v>
      </c>
      <c r="F24" s="6" t="s">
        <v>31</v>
      </c>
      <c r="G24" s="5" t="s">
        <v>62</v>
      </c>
      <c r="H24" s="6" t="s">
        <v>63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120000</v>
      </c>
    </row>
    <row r="25" spans="1:14" ht="45" customHeight="1">
      <c r="A25" s="5">
        <v>14</v>
      </c>
      <c r="B25" s="6" t="s">
        <v>14</v>
      </c>
      <c r="C25" s="5">
        <v>3</v>
      </c>
      <c r="D25" s="6" t="s">
        <v>15</v>
      </c>
      <c r="E25" s="5">
        <v>103</v>
      </c>
      <c r="F25" s="6" t="s">
        <v>31</v>
      </c>
      <c r="G25" s="5" t="s">
        <v>64</v>
      </c>
      <c r="H25" s="6" t="s">
        <v>65</v>
      </c>
      <c r="I25" s="7">
        <v>900.24</v>
      </c>
      <c r="J25" s="7">
        <v>5365.9</v>
      </c>
      <c r="K25" s="7">
        <v>4465.66</v>
      </c>
      <c r="L25" s="7">
        <v>0</v>
      </c>
      <c r="M25" s="7">
        <v>0</v>
      </c>
      <c r="N25" s="7">
        <v>25000</v>
      </c>
    </row>
    <row r="26" spans="1:14" ht="45" customHeight="1">
      <c r="A26" s="5">
        <v>14</v>
      </c>
      <c r="B26" s="6" t="s">
        <v>14</v>
      </c>
      <c r="C26" s="5">
        <v>3</v>
      </c>
      <c r="D26" s="6" t="s">
        <v>15</v>
      </c>
      <c r="E26" s="5">
        <v>103</v>
      </c>
      <c r="F26" s="6" t="s">
        <v>31</v>
      </c>
      <c r="G26" s="5" t="s">
        <v>66</v>
      </c>
      <c r="H26" s="6" t="s">
        <v>67</v>
      </c>
      <c r="I26" s="7">
        <v>0</v>
      </c>
      <c r="J26" s="7">
        <v>38000</v>
      </c>
      <c r="K26" s="7">
        <v>38000</v>
      </c>
      <c r="L26" s="7">
        <v>38000</v>
      </c>
      <c r="M26" s="7">
        <v>38000</v>
      </c>
      <c r="N26" s="7">
        <v>10000</v>
      </c>
    </row>
    <row r="27" spans="1:14" ht="45" customHeight="1">
      <c r="A27" s="5">
        <v>14</v>
      </c>
      <c r="B27" s="6" t="s">
        <v>14</v>
      </c>
      <c r="C27" s="5">
        <v>3</v>
      </c>
      <c r="D27" s="6" t="s">
        <v>15</v>
      </c>
      <c r="E27" s="5">
        <v>103</v>
      </c>
      <c r="F27" s="6" t="s">
        <v>31</v>
      </c>
      <c r="G27" s="5" t="s">
        <v>68</v>
      </c>
      <c r="H27" s="6" t="s">
        <v>69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36643.79</v>
      </c>
    </row>
    <row r="28" spans="1:14" ht="45" customHeight="1">
      <c r="A28" s="5">
        <v>14</v>
      </c>
      <c r="B28" s="6" t="s">
        <v>14</v>
      </c>
      <c r="C28" s="5">
        <v>3</v>
      </c>
      <c r="D28" s="6" t="s">
        <v>15</v>
      </c>
      <c r="E28" s="5">
        <v>103</v>
      </c>
      <c r="F28" s="6" t="s">
        <v>31</v>
      </c>
      <c r="G28" s="5" t="s">
        <v>70</v>
      </c>
      <c r="H28" s="6" t="s">
        <v>71</v>
      </c>
      <c r="I28" s="7">
        <v>0</v>
      </c>
      <c r="J28" s="7">
        <v>12000</v>
      </c>
      <c r="K28" s="7">
        <v>12000</v>
      </c>
      <c r="L28" s="7">
        <v>28000</v>
      </c>
      <c r="M28" s="7">
        <v>0</v>
      </c>
      <c r="N28" s="7">
        <v>0</v>
      </c>
    </row>
    <row r="29" spans="1:14" ht="45" customHeight="1">
      <c r="A29" s="5">
        <v>14</v>
      </c>
      <c r="B29" s="6" t="s">
        <v>14</v>
      </c>
      <c r="C29" s="5">
        <v>3</v>
      </c>
      <c r="D29" s="6" t="s">
        <v>15</v>
      </c>
      <c r="E29" s="5">
        <v>103</v>
      </c>
      <c r="F29" s="6" t="s">
        <v>31</v>
      </c>
      <c r="G29" s="5" t="s">
        <v>72</v>
      </c>
      <c r="H29" s="6" t="s">
        <v>73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2785.54</v>
      </c>
    </row>
    <row r="30" spans="1:14" ht="45" customHeight="1">
      <c r="A30" s="5">
        <v>14</v>
      </c>
      <c r="B30" s="6" t="s">
        <v>14</v>
      </c>
      <c r="C30" s="5">
        <v>3</v>
      </c>
      <c r="D30" s="6" t="s">
        <v>15</v>
      </c>
      <c r="E30" s="5">
        <v>103</v>
      </c>
      <c r="F30" s="6" t="s">
        <v>31</v>
      </c>
      <c r="G30" s="5" t="s">
        <v>74</v>
      </c>
      <c r="H30" s="6" t="s">
        <v>75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30000</v>
      </c>
    </row>
    <row r="31" spans="1:14" ht="45" customHeight="1">
      <c r="A31" s="5">
        <v>14</v>
      </c>
      <c r="B31" s="6" t="s">
        <v>14</v>
      </c>
      <c r="C31" s="5">
        <v>3</v>
      </c>
      <c r="D31" s="6" t="s">
        <v>15</v>
      </c>
      <c r="E31" s="5">
        <v>103</v>
      </c>
      <c r="F31" s="6" t="s">
        <v>31</v>
      </c>
      <c r="G31" s="5" t="s">
        <v>76</v>
      </c>
      <c r="H31" s="6" t="s">
        <v>77</v>
      </c>
      <c r="I31" s="7">
        <v>0</v>
      </c>
      <c r="J31" s="7">
        <v>3000</v>
      </c>
      <c r="K31" s="7">
        <v>3000</v>
      </c>
      <c r="L31" s="7">
        <v>3000</v>
      </c>
      <c r="M31" s="7">
        <v>3000</v>
      </c>
      <c r="N31" s="7">
        <v>3000</v>
      </c>
    </row>
    <row r="32" spans="1:14" ht="45" customHeight="1">
      <c r="A32" s="5">
        <v>14</v>
      </c>
      <c r="B32" s="6" t="s">
        <v>14</v>
      </c>
      <c r="C32" s="5">
        <v>3</v>
      </c>
      <c r="D32" s="6" t="s">
        <v>15</v>
      </c>
      <c r="E32" s="5">
        <v>103</v>
      </c>
      <c r="F32" s="6" t="s">
        <v>31</v>
      </c>
      <c r="G32" s="5" t="s">
        <v>78</v>
      </c>
      <c r="H32" s="6" t="s">
        <v>79</v>
      </c>
      <c r="I32" s="7">
        <v>13795.82</v>
      </c>
      <c r="J32" s="7">
        <v>67660.210000000006</v>
      </c>
      <c r="K32" s="7">
        <v>53864.39</v>
      </c>
      <c r="L32" s="7">
        <v>30000</v>
      </c>
      <c r="M32" s="7">
        <v>30000</v>
      </c>
      <c r="N32" s="7">
        <v>43357.04</v>
      </c>
    </row>
    <row r="33" spans="1:14" ht="45" customHeight="1">
      <c r="A33" s="5">
        <v>14</v>
      </c>
      <c r="B33" s="6" t="s">
        <v>14</v>
      </c>
      <c r="C33" s="5">
        <v>3</v>
      </c>
      <c r="D33" s="6" t="s">
        <v>15</v>
      </c>
      <c r="E33" s="5">
        <v>103</v>
      </c>
      <c r="F33" s="6" t="s">
        <v>31</v>
      </c>
      <c r="G33" s="5" t="s">
        <v>80</v>
      </c>
      <c r="H33" s="6" t="s">
        <v>81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45" customHeight="1">
      <c r="A34" s="5">
        <v>14</v>
      </c>
      <c r="B34" s="6" t="s">
        <v>14</v>
      </c>
      <c r="C34" s="5">
        <v>3</v>
      </c>
      <c r="D34" s="6" t="s">
        <v>15</v>
      </c>
      <c r="E34" s="5">
        <v>103</v>
      </c>
      <c r="F34" s="6" t="s">
        <v>31</v>
      </c>
      <c r="G34" s="5" t="s">
        <v>82</v>
      </c>
      <c r="H34" s="6" t="s">
        <v>83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45" customHeight="1">
      <c r="A35" s="5">
        <v>14</v>
      </c>
      <c r="B35" s="6" t="s">
        <v>14</v>
      </c>
      <c r="C35" s="5">
        <v>3</v>
      </c>
      <c r="D35" s="6" t="s">
        <v>15</v>
      </c>
      <c r="E35" s="5">
        <v>103</v>
      </c>
      <c r="F35" s="6" t="s">
        <v>31</v>
      </c>
      <c r="G35" s="5" t="s">
        <v>84</v>
      </c>
      <c r="H35" s="6" t="s">
        <v>85</v>
      </c>
      <c r="I35" s="7">
        <v>24597.5</v>
      </c>
      <c r="J35" s="7">
        <v>39534.15</v>
      </c>
      <c r="K35" s="7">
        <v>14936.65</v>
      </c>
      <c r="L35" s="7">
        <v>10000</v>
      </c>
      <c r="M35" s="7">
        <v>10000</v>
      </c>
      <c r="N35" s="7">
        <v>171627.44</v>
      </c>
    </row>
    <row r="36" spans="1:14" ht="45" customHeight="1">
      <c r="A36" s="5">
        <v>14</v>
      </c>
      <c r="B36" s="6" t="s">
        <v>14</v>
      </c>
      <c r="C36" s="5">
        <v>3</v>
      </c>
      <c r="D36" s="6" t="s">
        <v>15</v>
      </c>
      <c r="E36" s="5">
        <v>103</v>
      </c>
      <c r="F36" s="6" t="s">
        <v>31</v>
      </c>
      <c r="G36" s="5" t="s">
        <v>86</v>
      </c>
      <c r="H36" s="6" t="s">
        <v>87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45" customHeight="1">
      <c r="A37" s="5">
        <v>14</v>
      </c>
      <c r="B37" s="6" t="s">
        <v>14</v>
      </c>
      <c r="C37" s="5">
        <v>3</v>
      </c>
      <c r="D37" s="6" t="s">
        <v>15</v>
      </c>
      <c r="E37" s="5">
        <v>103</v>
      </c>
      <c r="F37" s="6" t="s">
        <v>31</v>
      </c>
      <c r="G37" s="5" t="s">
        <v>88</v>
      </c>
      <c r="H37" s="6" t="s">
        <v>89</v>
      </c>
      <c r="I37" s="7">
        <v>0</v>
      </c>
      <c r="J37" s="7">
        <v>25000</v>
      </c>
      <c r="K37" s="7">
        <v>25000</v>
      </c>
      <c r="L37" s="7">
        <v>10000</v>
      </c>
      <c r="M37" s="7">
        <v>10000</v>
      </c>
      <c r="N37" s="7">
        <v>15000</v>
      </c>
    </row>
    <row r="38" spans="1:14" ht="45" customHeight="1">
      <c r="A38" s="5">
        <v>14</v>
      </c>
      <c r="B38" s="6" t="s">
        <v>14</v>
      </c>
      <c r="C38" s="5">
        <v>3</v>
      </c>
      <c r="D38" s="6" t="s">
        <v>15</v>
      </c>
      <c r="E38" s="5">
        <v>103</v>
      </c>
      <c r="F38" s="6" t="s">
        <v>31</v>
      </c>
      <c r="G38" s="5" t="s">
        <v>90</v>
      </c>
      <c r="H38" s="6" t="s">
        <v>91</v>
      </c>
      <c r="I38" s="7">
        <v>0</v>
      </c>
      <c r="J38" s="7">
        <v>10000</v>
      </c>
      <c r="K38" s="7">
        <v>10000</v>
      </c>
      <c r="L38" s="7">
        <v>10000</v>
      </c>
      <c r="M38" s="7">
        <v>10000</v>
      </c>
      <c r="N38" s="7">
        <v>0</v>
      </c>
    </row>
    <row r="39" spans="1:14" ht="45" customHeight="1">
      <c r="A39" s="5">
        <v>14</v>
      </c>
      <c r="B39" s="6" t="s">
        <v>14</v>
      </c>
      <c r="C39" s="5">
        <v>3</v>
      </c>
      <c r="D39" s="6" t="s">
        <v>15</v>
      </c>
      <c r="E39" s="5">
        <v>103</v>
      </c>
      <c r="F39" s="6" t="s">
        <v>31</v>
      </c>
      <c r="G39" s="5" t="s">
        <v>112</v>
      </c>
      <c r="H39" s="6" t="s">
        <v>113</v>
      </c>
      <c r="I39" s="7">
        <v>0</v>
      </c>
      <c r="J39" s="7">
        <v>8054</v>
      </c>
      <c r="K39" s="7">
        <v>8054</v>
      </c>
      <c r="L39" s="7">
        <v>3000</v>
      </c>
      <c r="M39" s="7">
        <v>3000</v>
      </c>
      <c r="N39" s="7">
        <v>3000</v>
      </c>
    </row>
    <row r="40" spans="1:14" ht="45" customHeight="1">
      <c r="A40" s="5">
        <v>14</v>
      </c>
      <c r="B40" s="6" t="s">
        <v>14</v>
      </c>
      <c r="C40" s="5">
        <v>3</v>
      </c>
      <c r="D40" s="6" t="s">
        <v>15</v>
      </c>
      <c r="E40" s="5">
        <v>103</v>
      </c>
      <c r="F40" s="6" t="s">
        <v>31</v>
      </c>
      <c r="G40" s="5" t="s">
        <v>114</v>
      </c>
      <c r="H40" s="6" t="s">
        <v>115</v>
      </c>
      <c r="I40" s="7">
        <v>0</v>
      </c>
      <c r="J40" s="7">
        <v>3477.96</v>
      </c>
      <c r="K40" s="7">
        <v>3477.96</v>
      </c>
      <c r="L40" s="7">
        <v>0</v>
      </c>
      <c r="M40" s="7">
        <v>0</v>
      </c>
      <c r="N40" s="7">
        <v>5000</v>
      </c>
    </row>
    <row r="41" spans="1:14" ht="45" customHeight="1">
      <c r="A41" s="5">
        <v>14</v>
      </c>
      <c r="B41" s="6" t="s">
        <v>14</v>
      </c>
      <c r="C41" s="5">
        <v>3</v>
      </c>
      <c r="D41" s="6" t="s">
        <v>15</v>
      </c>
      <c r="E41" s="5">
        <v>103</v>
      </c>
      <c r="F41" s="6" t="s">
        <v>31</v>
      </c>
      <c r="G41" s="5" t="s">
        <v>116</v>
      </c>
      <c r="H41" s="6" t="s">
        <v>117</v>
      </c>
      <c r="I41" s="7">
        <v>0</v>
      </c>
      <c r="J41" s="7">
        <v>12900.67</v>
      </c>
      <c r="K41" s="7">
        <v>12900.67</v>
      </c>
      <c r="L41" s="7">
        <v>5000</v>
      </c>
      <c r="M41" s="7">
        <v>5000</v>
      </c>
      <c r="N41" s="7">
        <v>3000</v>
      </c>
    </row>
    <row r="42" spans="1:14" ht="45" customHeight="1">
      <c r="A42" s="5">
        <v>14</v>
      </c>
      <c r="B42" s="6" t="s">
        <v>14</v>
      </c>
      <c r="C42" s="5">
        <v>3</v>
      </c>
      <c r="D42" s="6" t="s">
        <v>15</v>
      </c>
      <c r="E42" s="5">
        <v>103</v>
      </c>
      <c r="F42" s="6" t="s">
        <v>31</v>
      </c>
      <c r="G42" s="5" t="s">
        <v>118</v>
      </c>
      <c r="H42" s="6" t="s">
        <v>119</v>
      </c>
      <c r="I42" s="7">
        <v>0</v>
      </c>
      <c r="J42" s="7">
        <v>28400</v>
      </c>
      <c r="K42" s="7">
        <v>28400</v>
      </c>
      <c r="L42" s="7">
        <v>35500</v>
      </c>
      <c r="M42" s="7">
        <v>35500</v>
      </c>
      <c r="N42" s="7">
        <v>0</v>
      </c>
    </row>
    <row r="43" spans="1:14" ht="45" customHeight="1">
      <c r="A43" s="5">
        <v>14</v>
      </c>
      <c r="B43" s="6" t="s">
        <v>14</v>
      </c>
      <c r="C43" s="5">
        <v>3</v>
      </c>
      <c r="D43" s="6" t="s">
        <v>15</v>
      </c>
      <c r="E43" s="5">
        <v>103</v>
      </c>
      <c r="F43" s="6" t="s">
        <v>31</v>
      </c>
      <c r="G43" s="5" t="s">
        <v>120</v>
      </c>
      <c r="H43" s="6" t="s">
        <v>121</v>
      </c>
      <c r="I43" s="7">
        <v>3800</v>
      </c>
      <c r="J43" s="7">
        <v>15800</v>
      </c>
      <c r="K43" s="7">
        <v>12000</v>
      </c>
      <c r="L43" s="7">
        <v>12000</v>
      </c>
      <c r="M43" s="7">
        <v>12000</v>
      </c>
      <c r="N43" s="7">
        <v>5000</v>
      </c>
    </row>
    <row r="44" spans="1:14" ht="45" customHeight="1">
      <c r="A44" s="5">
        <v>14</v>
      </c>
      <c r="B44" s="6" t="s">
        <v>14</v>
      </c>
      <c r="C44" s="5">
        <v>3</v>
      </c>
      <c r="D44" s="6" t="s">
        <v>15</v>
      </c>
      <c r="E44" s="5">
        <v>103</v>
      </c>
      <c r="F44" s="6" t="s">
        <v>31</v>
      </c>
      <c r="G44" s="5" t="s">
        <v>122</v>
      </c>
      <c r="H44" s="6" t="s">
        <v>123</v>
      </c>
      <c r="I44" s="7">
        <v>0</v>
      </c>
      <c r="J44" s="7">
        <v>10000</v>
      </c>
      <c r="K44" s="7">
        <v>10000</v>
      </c>
      <c r="L44" s="7">
        <v>10000</v>
      </c>
      <c r="M44" s="7">
        <v>10000</v>
      </c>
      <c r="N44" s="7">
        <v>5000</v>
      </c>
    </row>
    <row r="45" spans="1:14" ht="45" customHeight="1">
      <c r="A45" s="5">
        <v>14</v>
      </c>
      <c r="B45" s="6" t="s">
        <v>14</v>
      </c>
      <c r="C45" s="5">
        <v>3</v>
      </c>
      <c r="D45" s="6" t="s">
        <v>15</v>
      </c>
      <c r="E45" s="5">
        <v>103</v>
      </c>
      <c r="F45" s="6" t="s">
        <v>31</v>
      </c>
      <c r="G45" s="5" t="s">
        <v>124</v>
      </c>
      <c r="H45" s="6" t="s">
        <v>125</v>
      </c>
      <c r="I45" s="7">
        <v>10979.51</v>
      </c>
      <c r="J45" s="7">
        <v>40979.51</v>
      </c>
      <c r="K45" s="7">
        <v>30000</v>
      </c>
      <c r="L45" s="7">
        <v>30000</v>
      </c>
      <c r="M45" s="7">
        <v>30000</v>
      </c>
      <c r="N45" s="7">
        <v>20000</v>
      </c>
    </row>
    <row r="46" spans="1:14" ht="45" customHeight="1">
      <c r="A46" s="5">
        <v>14</v>
      </c>
      <c r="B46" s="6" t="s">
        <v>14</v>
      </c>
      <c r="C46" s="5">
        <v>3</v>
      </c>
      <c r="D46" s="6" t="s">
        <v>15</v>
      </c>
      <c r="E46" s="5">
        <v>103</v>
      </c>
      <c r="F46" s="6" t="s">
        <v>31</v>
      </c>
      <c r="G46" s="5" t="s">
        <v>126</v>
      </c>
      <c r="H46" s="6" t="s">
        <v>127</v>
      </c>
      <c r="I46" s="7">
        <v>0</v>
      </c>
      <c r="J46" s="7">
        <v>5000</v>
      </c>
      <c r="K46" s="7">
        <v>5000</v>
      </c>
      <c r="L46" s="7">
        <v>7000</v>
      </c>
      <c r="M46" s="7">
        <v>7000</v>
      </c>
      <c r="N46" s="7">
        <v>0</v>
      </c>
    </row>
    <row r="47" spans="1:14" ht="45" customHeight="1">
      <c r="A47" s="5">
        <v>14</v>
      </c>
      <c r="B47" s="6" t="s">
        <v>14</v>
      </c>
      <c r="C47" s="5">
        <v>3</v>
      </c>
      <c r="D47" s="6" t="s">
        <v>15</v>
      </c>
      <c r="E47" s="5">
        <v>103</v>
      </c>
      <c r="F47" s="6" t="s">
        <v>31</v>
      </c>
      <c r="G47" s="5" t="s">
        <v>128</v>
      </c>
      <c r="H47" s="6" t="s">
        <v>129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10000</v>
      </c>
    </row>
    <row r="48" spans="1:14" ht="45" customHeight="1">
      <c r="A48" s="5">
        <v>14</v>
      </c>
      <c r="B48" s="6" t="s">
        <v>14</v>
      </c>
      <c r="C48" s="5">
        <v>3</v>
      </c>
      <c r="D48" s="6" t="s">
        <v>15</v>
      </c>
      <c r="E48" s="5">
        <v>103</v>
      </c>
      <c r="F48" s="6" t="s">
        <v>31</v>
      </c>
      <c r="G48" s="5" t="s">
        <v>130</v>
      </c>
      <c r="H48" s="6" t="s">
        <v>131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2500</v>
      </c>
    </row>
    <row r="49" spans="1:14" ht="45" customHeight="1">
      <c r="A49" s="5">
        <v>14</v>
      </c>
      <c r="B49" s="6" t="s">
        <v>14</v>
      </c>
      <c r="C49" s="5">
        <v>3</v>
      </c>
      <c r="D49" s="6" t="s">
        <v>15</v>
      </c>
      <c r="E49" s="5">
        <v>103</v>
      </c>
      <c r="F49" s="6" t="s">
        <v>31</v>
      </c>
      <c r="G49" s="5" t="s">
        <v>132</v>
      </c>
      <c r="H49" s="6" t="s">
        <v>133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2500</v>
      </c>
    </row>
    <row r="50" spans="1:14" ht="45" customHeight="1">
      <c r="A50" s="5">
        <v>14</v>
      </c>
      <c r="B50" s="6" t="s">
        <v>14</v>
      </c>
      <c r="C50" s="5">
        <v>3</v>
      </c>
      <c r="D50" s="6" t="s">
        <v>15</v>
      </c>
      <c r="E50" s="5">
        <v>103</v>
      </c>
      <c r="F50" s="6" t="s">
        <v>31</v>
      </c>
      <c r="G50" s="5" t="s">
        <v>134</v>
      </c>
      <c r="H50" s="6" t="s">
        <v>135</v>
      </c>
      <c r="I50" s="7">
        <v>0</v>
      </c>
      <c r="J50" s="7">
        <v>2000</v>
      </c>
      <c r="K50" s="7">
        <v>2000</v>
      </c>
      <c r="L50" s="7">
        <v>2000</v>
      </c>
      <c r="M50" s="7">
        <v>2000</v>
      </c>
      <c r="N50" s="7">
        <v>0</v>
      </c>
    </row>
    <row r="51" spans="1:14" ht="45" customHeight="1">
      <c r="A51" s="5">
        <v>14</v>
      </c>
      <c r="B51" s="6" t="s">
        <v>14</v>
      </c>
      <c r="C51" s="5">
        <v>3</v>
      </c>
      <c r="D51" s="6" t="s">
        <v>15</v>
      </c>
      <c r="E51" s="5">
        <v>103</v>
      </c>
      <c r="F51" s="6" t="s">
        <v>31</v>
      </c>
      <c r="G51" s="5" t="s">
        <v>138</v>
      </c>
      <c r="H51" s="6" t="s">
        <v>139</v>
      </c>
      <c r="I51" s="7">
        <v>1243.01</v>
      </c>
      <c r="J51" s="7">
        <v>8508.5300000000007</v>
      </c>
      <c r="K51" s="7">
        <v>7265.52</v>
      </c>
      <c r="L51" s="7">
        <v>0</v>
      </c>
      <c r="M51" s="7">
        <v>0</v>
      </c>
      <c r="N51" s="7">
        <v>11000</v>
      </c>
    </row>
    <row r="52" spans="1:14" ht="45" customHeight="1">
      <c r="A52" s="5">
        <v>14</v>
      </c>
      <c r="B52" s="6" t="s">
        <v>14</v>
      </c>
      <c r="C52" s="5">
        <v>3</v>
      </c>
      <c r="D52" s="6" t="s">
        <v>15</v>
      </c>
      <c r="E52" s="5">
        <v>103</v>
      </c>
      <c r="F52" s="6" t="s">
        <v>31</v>
      </c>
      <c r="G52" s="5" t="s">
        <v>140</v>
      </c>
      <c r="H52" s="6" t="s">
        <v>141</v>
      </c>
      <c r="I52" s="7">
        <v>0</v>
      </c>
      <c r="J52" s="7">
        <v>3115.47</v>
      </c>
      <c r="K52" s="7">
        <v>3115.47</v>
      </c>
      <c r="L52" s="7">
        <v>0</v>
      </c>
      <c r="M52" s="7">
        <v>0</v>
      </c>
      <c r="N52" s="7">
        <v>3129.97</v>
      </c>
    </row>
    <row r="53" spans="1:14" ht="45" customHeight="1">
      <c r="A53" s="5">
        <v>14</v>
      </c>
      <c r="B53" s="6" t="s">
        <v>14</v>
      </c>
      <c r="C53" s="5">
        <v>3</v>
      </c>
      <c r="D53" s="6" t="s">
        <v>15</v>
      </c>
      <c r="E53" s="5">
        <v>103</v>
      </c>
      <c r="F53" s="6" t="s">
        <v>31</v>
      </c>
      <c r="G53" s="5" t="s">
        <v>142</v>
      </c>
      <c r="H53" s="6" t="s">
        <v>143</v>
      </c>
      <c r="I53" s="7">
        <v>0</v>
      </c>
      <c r="J53" s="7">
        <v>28000</v>
      </c>
      <c r="K53" s="7">
        <v>28000</v>
      </c>
      <c r="L53" s="7">
        <v>0</v>
      </c>
      <c r="M53" s="7">
        <v>0</v>
      </c>
      <c r="N53" s="7">
        <v>0</v>
      </c>
    </row>
    <row r="54" spans="1:14" ht="45" customHeight="1">
      <c r="A54" s="5">
        <v>14</v>
      </c>
      <c r="B54" s="6" t="s">
        <v>14</v>
      </c>
      <c r="C54" s="5">
        <v>3</v>
      </c>
      <c r="D54" s="6" t="s">
        <v>15</v>
      </c>
      <c r="E54" s="5">
        <v>103</v>
      </c>
      <c r="F54" s="6" t="s">
        <v>31</v>
      </c>
      <c r="G54" s="5" t="s">
        <v>144</v>
      </c>
      <c r="H54" s="6" t="s">
        <v>145</v>
      </c>
      <c r="I54" s="7">
        <v>0</v>
      </c>
      <c r="J54" s="7">
        <v>4000</v>
      </c>
      <c r="K54" s="7">
        <v>4000</v>
      </c>
      <c r="L54" s="7">
        <v>8000</v>
      </c>
      <c r="M54" s="7">
        <v>0</v>
      </c>
      <c r="N54" s="7">
        <v>0</v>
      </c>
    </row>
    <row r="55" spans="1:14" ht="45" customHeight="1">
      <c r="A55" s="5">
        <v>14</v>
      </c>
      <c r="B55" s="6" t="s">
        <v>14</v>
      </c>
      <c r="C55" s="5">
        <v>3</v>
      </c>
      <c r="D55" s="6" t="s">
        <v>15</v>
      </c>
      <c r="E55" s="5">
        <v>103</v>
      </c>
      <c r="F55" s="6" t="s">
        <v>31</v>
      </c>
      <c r="G55" s="5" t="s">
        <v>146</v>
      </c>
      <c r="H55" s="6" t="s">
        <v>147</v>
      </c>
      <c r="I55" s="7">
        <v>0</v>
      </c>
      <c r="J55" s="7">
        <v>8000</v>
      </c>
      <c r="K55" s="7">
        <v>8000</v>
      </c>
      <c r="L55" s="7">
        <v>0</v>
      </c>
      <c r="M55" s="7">
        <v>0</v>
      </c>
      <c r="N55" s="7">
        <v>0</v>
      </c>
    </row>
    <row r="56" spans="1:14" ht="45" customHeight="1">
      <c r="A56" s="5">
        <v>14</v>
      </c>
      <c r="B56" s="6" t="s">
        <v>14</v>
      </c>
      <c r="C56" s="5">
        <v>3</v>
      </c>
      <c r="D56" s="6" t="s">
        <v>15</v>
      </c>
      <c r="E56" s="5">
        <v>103</v>
      </c>
      <c r="F56" s="6" t="s">
        <v>31</v>
      </c>
      <c r="G56" s="5" t="s">
        <v>148</v>
      </c>
      <c r="H56" s="6" t="s">
        <v>149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3000</v>
      </c>
    </row>
    <row r="57" spans="1:14" ht="45" customHeight="1">
      <c r="A57" s="5">
        <v>14</v>
      </c>
      <c r="B57" s="6" t="s">
        <v>14</v>
      </c>
      <c r="C57" s="5">
        <v>3</v>
      </c>
      <c r="D57" s="6" t="s">
        <v>15</v>
      </c>
      <c r="E57" s="5">
        <v>103</v>
      </c>
      <c r="F57" s="6" t="s">
        <v>31</v>
      </c>
      <c r="G57" s="5" t="s">
        <v>150</v>
      </c>
      <c r="H57" s="6" t="s">
        <v>151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2000</v>
      </c>
    </row>
    <row r="58" spans="1:14" ht="45" customHeight="1">
      <c r="A58" s="5">
        <v>14</v>
      </c>
      <c r="B58" s="6" t="s">
        <v>14</v>
      </c>
      <c r="C58" s="5">
        <v>3</v>
      </c>
      <c r="D58" s="6" t="s">
        <v>15</v>
      </c>
      <c r="E58" s="5">
        <v>103</v>
      </c>
      <c r="F58" s="6" t="s">
        <v>31</v>
      </c>
      <c r="G58" s="5" t="s">
        <v>152</v>
      </c>
      <c r="H58" s="6" t="s">
        <v>153</v>
      </c>
      <c r="I58" s="7">
        <v>0</v>
      </c>
      <c r="J58" s="7">
        <v>10000</v>
      </c>
      <c r="K58" s="7">
        <v>10000</v>
      </c>
      <c r="L58" s="7">
        <v>0</v>
      </c>
      <c r="M58" s="7">
        <v>0</v>
      </c>
      <c r="N58" s="7">
        <v>10000</v>
      </c>
    </row>
    <row r="59" spans="1:14" ht="45" customHeight="1">
      <c r="A59" s="5">
        <v>14</v>
      </c>
      <c r="B59" s="6" t="s">
        <v>14</v>
      </c>
      <c r="C59" s="5">
        <v>3</v>
      </c>
      <c r="D59" s="6" t="s">
        <v>15</v>
      </c>
      <c r="E59" s="5">
        <v>103</v>
      </c>
      <c r="F59" s="6" t="s">
        <v>31</v>
      </c>
      <c r="G59" s="5" t="s">
        <v>154</v>
      </c>
      <c r="H59" s="6" t="s">
        <v>155</v>
      </c>
      <c r="I59" s="7">
        <v>800</v>
      </c>
      <c r="J59" s="7">
        <v>5000</v>
      </c>
      <c r="K59" s="7">
        <v>4200</v>
      </c>
      <c r="L59" s="7">
        <v>0</v>
      </c>
      <c r="M59" s="7">
        <v>0</v>
      </c>
      <c r="N59" s="7">
        <v>5000</v>
      </c>
    </row>
    <row r="60" spans="1:14" ht="45" customHeight="1">
      <c r="A60" s="5">
        <v>14</v>
      </c>
      <c r="B60" s="6" t="s">
        <v>14</v>
      </c>
      <c r="C60" s="5">
        <v>3</v>
      </c>
      <c r="D60" s="6" t="s">
        <v>15</v>
      </c>
      <c r="E60" s="5">
        <v>103</v>
      </c>
      <c r="F60" s="6" t="s">
        <v>31</v>
      </c>
      <c r="G60" s="5" t="s">
        <v>156</v>
      </c>
      <c r="H60" s="6" t="s">
        <v>157</v>
      </c>
      <c r="I60" s="7">
        <v>0</v>
      </c>
      <c r="J60" s="7">
        <v>8098.96</v>
      </c>
      <c r="K60" s="7">
        <v>8098.96</v>
      </c>
      <c r="L60" s="7">
        <v>5000</v>
      </c>
      <c r="M60" s="7">
        <v>5000</v>
      </c>
      <c r="N60" s="7">
        <v>4000</v>
      </c>
    </row>
    <row r="61" spans="1:14" ht="45" customHeight="1">
      <c r="A61" s="5">
        <v>14</v>
      </c>
      <c r="B61" s="6" t="s">
        <v>14</v>
      </c>
      <c r="C61" s="5">
        <v>3</v>
      </c>
      <c r="D61" s="6" t="s">
        <v>15</v>
      </c>
      <c r="E61" s="5">
        <v>103</v>
      </c>
      <c r="F61" s="6" t="s">
        <v>31</v>
      </c>
      <c r="G61" s="5" t="s">
        <v>158</v>
      </c>
      <c r="H61" s="6" t="s">
        <v>159</v>
      </c>
      <c r="I61" s="7">
        <v>0</v>
      </c>
      <c r="J61" s="7">
        <v>10000</v>
      </c>
      <c r="K61" s="7">
        <v>10000</v>
      </c>
      <c r="L61" s="7">
        <v>5000</v>
      </c>
      <c r="M61" s="7">
        <v>5000</v>
      </c>
      <c r="N61" s="7">
        <v>5000</v>
      </c>
    </row>
    <row r="62" spans="1:14" ht="45" customHeight="1">
      <c r="A62" s="5">
        <v>14</v>
      </c>
      <c r="B62" s="6" t="s">
        <v>14</v>
      </c>
      <c r="C62" s="5">
        <v>3</v>
      </c>
      <c r="D62" s="6" t="s">
        <v>15</v>
      </c>
      <c r="E62" s="5">
        <v>103</v>
      </c>
      <c r="F62" s="6" t="s">
        <v>31</v>
      </c>
      <c r="G62" s="5" t="s">
        <v>160</v>
      </c>
      <c r="H62" s="6" t="s">
        <v>161</v>
      </c>
      <c r="I62" s="7">
        <v>0</v>
      </c>
      <c r="J62" s="7">
        <v>10000</v>
      </c>
      <c r="K62" s="7">
        <v>10000</v>
      </c>
      <c r="L62" s="7">
        <v>10000</v>
      </c>
      <c r="M62" s="7">
        <v>10000</v>
      </c>
      <c r="N62" s="7">
        <v>20000</v>
      </c>
    </row>
    <row r="63" spans="1:14" ht="45" customHeight="1">
      <c r="A63" s="5">
        <v>14</v>
      </c>
      <c r="B63" s="6" t="s">
        <v>14</v>
      </c>
      <c r="C63" s="5">
        <v>3</v>
      </c>
      <c r="D63" s="6" t="s">
        <v>15</v>
      </c>
      <c r="E63" s="5">
        <v>103</v>
      </c>
      <c r="F63" s="6" t="s">
        <v>31</v>
      </c>
      <c r="G63" s="5" t="s">
        <v>162</v>
      </c>
      <c r="H63" s="6" t="s">
        <v>163</v>
      </c>
      <c r="I63" s="7">
        <v>7460</v>
      </c>
      <c r="J63" s="7">
        <v>17460</v>
      </c>
      <c r="K63" s="7">
        <v>10000</v>
      </c>
      <c r="L63" s="7">
        <v>10000</v>
      </c>
      <c r="M63" s="7">
        <v>10000</v>
      </c>
      <c r="N63" s="7">
        <v>14000</v>
      </c>
    </row>
    <row r="64" spans="1:14" ht="45" customHeight="1">
      <c r="A64" s="5">
        <v>14</v>
      </c>
      <c r="B64" s="6" t="s">
        <v>14</v>
      </c>
      <c r="C64" s="5">
        <v>3</v>
      </c>
      <c r="D64" s="6" t="s">
        <v>15</v>
      </c>
      <c r="E64" s="5">
        <v>103</v>
      </c>
      <c r="F64" s="6" t="s">
        <v>31</v>
      </c>
      <c r="G64" s="5" t="s">
        <v>164</v>
      </c>
      <c r="H64" s="6" t="s">
        <v>165</v>
      </c>
      <c r="I64" s="7">
        <v>0</v>
      </c>
      <c r="J64" s="7">
        <v>5000</v>
      </c>
      <c r="K64" s="7">
        <v>5000</v>
      </c>
      <c r="L64" s="7">
        <v>5000</v>
      </c>
      <c r="M64" s="7">
        <v>5000</v>
      </c>
      <c r="N64" s="7">
        <v>5000</v>
      </c>
    </row>
    <row r="65" spans="1:14" ht="45" customHeight="1">
      <c r="A65" s="5">
        <v>14</v>
      </c>
      <c r="B65" s="6" t="s">
        <v>14</v>
      </c>
      <c r="C65" s="5">
        <v>3</v>
      </c>
      <c r="D65" s="6" t="s">
        <v>15</v>
      </c>
      <c r="E65" s="5">
        <v>103</v>
      </c>
      <c r="F65" s="6" t="s">
        <v>31</v>
      </c>
      <c r="G65" s="5" t="s">
        <v>166</v>
      </c>
      <c r="H65" s="6" t="s">
        <v>167</v>
      </c>
      <c r="I65" s="7">
        <v>0</v>
      </c>
      <c r="J65" s="7">
        <v>25000</v>
      </c>
      <c r="K65" s="7">
        <v>25000</v>
      </c>
      <c r="L65" s="7">
        <v>10000</v>
      </c>
      <c r="M65" s="7">
        <v>10000</v>
      </c>
      <c r="N65" s="7">
        <v>15000</v>
      </c>
    </row>
    <row r="66" spans="1:14" ht="45" customHeight="1">
      <c r="A66" s="5">
        <v>14</v>
      </c>
      <c r="B66" s="6" t="s">
        <v>14</v>
      </c>
      <c r="C66" s="5">
        <v>3</v>
      </c>
      <c r="D66" s="6" t="s">
        <v>15</v>
      </c>
      <c r="E66" s="5">
        <v>103</v>
      </c>
      <c r="F66" s="6" t="s">
        <v>31</v>
      </c>
      <c r="G66" s="5" t="s">
        <v>170</v>
      </c>
      <c r="H66" s="6" t="s">
        <v>171</v>
      </c>
      <c r="I66" s="7">
        <v>4513</v>
      </c>
      <c r="J66" s="7">
        <v>4513</v>
      </c>
      <c r="K66" s="7">
        <v>0</v>
      </c>
      <c r="L66" s="7">
        <v>0</v>
      </c>
      <c r="M66" s="7">
        <v>0</v>
      </c>
      <c r="N66" s="7">
        <v>65000</v>
      </c>
    </row>
    <row r="67" spans="1:14" ht="45" customHeight="1">
      <c r="A67" s="5">
        <v>14</v>
      </c>
      <c r="B67" s="6" t="s">
        <v>14</v>
      </c>
      <c r="C67" s="5">
        <v>3</v>
      </c>
      <c r="D67" s="6" t="s">
        <v>15</v>
      </c>
      <c r="E67" s="5">
        <v>103</v>
      </c>
      <c r="F67" s="6" t="s">
        <v>31</v>
      </c>
      <c r="G67" s="5" t="s">
        <v>175</v>
      </c>
      <c r="H67" s="6" t="s">
        <v>176</v>
      </c>
      <c r="I67" s="7">
        <v>0</v>
      </c>
      <c r="J67" s="7">
        <v>35446.959999999999</v>
      </c>
      <c r="K67" s="7">
        <v>35446.959999999999</v>
      </c>
      <c r="L67" s="7">
        <v>15000</v>
      </c>
      <c r="M67" s="7">
        <v>15000</v>
      </c>
      <c r="N67" s="7">
        <v>20000</v>
      </c>
    </row>
    <row r="68" spans="1:14" ht="45" customHeight="1">
      <c r="A68" s="5">
        <v>14</v>
      </c>
      <c r="B68" s="6" t="s">
        <v>14</v>
      </c>
      <c r="C68" s="5">
        <v>3</v>
      </c>
      <c r="D68" s="6" t="s">
        <v>15</v>
      </c>
      <c r="E68" s="5">
        <v>103</v>
      </c>
      <c r="F68" s="6" t="s">
        <v>31</v>
      </c>
      <c r="G68" s="5" t="s">
        <v>177</v>
      </c>
      <c r="H68" s="6" t="s">
        <v>178</v>
      </c>
      <c r="I68" s="7">
        <v>10980</v>
      </c>
      <c r="J68" s="7">
        <v>82994.179999999993</v>
      </c>
      <c r="K68" s="7">
        <v>72014.179999999993</v>
      </c>
      <c r="L68" s="7">
        <v>50000</v>
      </c>
      <c r="M68" s="7">
        <v>50000</v>
      </c>
      <c r="N68" s="7">
        <v>60000</v>
      </c>
    </row>
    <row r="69" spans="1:14" ht="45" customHeight="1">
      <c r="A69" s="5">
        <v>14</v>
      </c>
      <c r="B69" s="6" t="s">
        <v>14</v>
      </c>
      <c r="C69" s="5">
        <v>3</v>
      </c>
      <c r="D69" s="6" t="s">
        <v>15</v>
      </c>
      <c r="E69" s="5">
        <v>103</v>
      </c>
      <c r="F69" s="6" t="s">
        <v>31</v>
      </c>
      <c r="G69" s="5" t="s">
        <v>179</v>
      </c>
      <c r="H69" s="6" t="s">
        <v>180</v>
      </c>
      <c r="I69" s="7">
        <v>0</v>
      </c>
      <c r="J69" s="7">
        <v>5000</v>
      </c>
      <c r="K69" s="7">
        <v>5000</v>
      </c>
      <c r="L69" s="7">
        <v>0</v>
      </c>
      <c r="M69" s="7">
        <v>0</v>
      </c>
      <c r="N69" s="7">
        <v>5000</v>
      </c>
    </row>
    <row r="70" spans="1:14" ht="45" customHeight="1">
      <c r="A70" s="5">
        <v>14</v>
      </c>
      <c r="B70" s="6" t="s">
        <v>14</v>
      </c>
      <c r="C70" s="5">
        <v>3</v>
      </c>
      <c r="D70" s="6" t="s">
        <v>15</v>
      </c>
      <c r="E70" s="5">
        <v>103</v>
      </c>
      <c r="F70" s="6" t="s">
        <v>31</v>
      </c>
      <c r="G70" s="5" t="s">
        <v>183</v>
      </c>
      <c r="H70" s="6" t="s">
        <v>184</v>
      </c>
      <c r="I70" s="7">
        <v>0</v>
      </c>
      <c r="J70" s="7">
        <v>5000</v>
      </c>
      <c r="K70" s="7">
        <v>5000</v>
      </c>
      <c r="L70" s="7">
        <v>5000</v>
      </c>
      <c r="M70" s="7">
        <v>5000</v>
      </c>
      <c r="N70" s="7">
        <v>0</v>
      </c>
    </row>
    <row r="71" spans="1:14" ht="45" customHeight="1">
      <c r="A71" s="5">
        <v>14</v>
      </c>
      <c r="B71" s="6" t="s">
        <v>14</v>
      </c>
      <c r="C71" s="5">
        <v>3</v>
      </c>
      <c r="D71" s="6" t="s">
        <v>15</v>
      </c>
      <c r="E71" s="5">
        <v>103</v>
      </c>
      <c r="F71" s="6" t="s">
        <v>31</v>
      </c>
      <c r="G71" s="5" t="s">
        <v>185</v>
      </c>
      <c r="H71" s="6" t="s">
        <v>186</v>
      </c>
      <c r="I71" s="7">
        <v>0</v>
      </c>
      <c r="J71" s="7">
        <v>5000</v>
      </c>
      <c r="K71" s="7">
        <v>5000</v>
      </c>
      <c r="L71" s="7">
        <v>5000</v>
      </c>
      <c r="M71" s="7">
        <v>5000</v>
      </c>
      <c r="N71" s="7">
        <v>0</v>
      </c>
    </row>
    <row r="72" spans="1:14" ht="45" customHeight="1">
      <c r="A72" s="5">
        <v>14</v>
      </c>
      <c r="B72" s="6" t="s">
        <v>14</v>
      </c>
      <c r="C72" s="5">
        <v>3</v>
      </c>
      <c r="D72" s="6" t="s">
        <v>15</v>
      </c>
      <c r="E72" s="5">
        <v>104</v>
      </c>
      <c r="F72" s="6" t="s">
        <v>172</v>
      </c>
      <c r="G72" s="5" t="s">
        <v>173</v>
      </c>
      <c r="H72" s="6" t="s">
        <v>174</v>
      </c>
      <c r="I72" s="7">
        <v>0</v>
      </c>
      <c r="J72" s="7">
        <v>49613.79</v>
      </c>
      <c r="K72" s="7">
        <v>49613.79</v>
      </c>
      <c r="L72" s="7">
        <v>0</v>
      </c>
      <c r="M72" s="7">
        <v>0</v>
      </c>
      <c r="N72" s="7">
        <v>34729.160000000003</v>
      </c>
    </row>
    <row r="73" spans="1:14" ht="45" customHeight="1">
      <c r="A73" s="5">
        <v>14</v>
      </c>
      <c r="B73" s="6" t="s">
        <v>14</v>
      </c>
      <c r="C73" s="5">
        <v>3</v>
      </c>
      <c r="D73" s="6" t="s">
        <v>15</v>
      </c>
      <c r="E73" s="5">
        <v>104</v>
      </c>
      <c r="F73" s="6" t="s">
        <v>172</v>
      </c>
      <c r="G73" s="5" t="s">
        <v>181</v>
      </c>
      <c r="H73" s="6" t="s">
        <v>182</v>
      </c>
      <c r="I73" s="7">
        <v>0</v>
      </c>
      <c r="J73" s="7">
        <v>10000</v>
      </c>
      <c r="K73" s="7">
        <v>10000</v>
      </c>
      <c r="L73" s="7">
        <v>10000</v>
      </c>
      <c r="M73" s="7">
        <v>10000</v>
      </c>
      <c r="N73" s="7">
        <v>0</v>
      </c>
    </row>
    <row r="74" spans="1:14" ht="45" customHeight="1">
      <c r="A74" s="5">
        <v>14</v>
      </c>
      <c r="B74" s="6" t="s">
        <v>14</v>
      </c>
      <c r="C74" s="5">
        <v>3</v>
      </c>
      <c r="D74" s="6" t="s">
        <v>15</v>
      </c>
      <c r="E74" s="5">
        <v>104</v>
      </c>
      <c r="F74" s="6" t="s">
        <v>172</v>
      </c>
      <c r="G74" s="5" t="s">
        <v>187</v>
      </c>
      <c r="H74" s="6" t="s">
        <v>188</v>
      </c>
      <c r="I74" s="7">
        <v>0</v>
      </c>
      <c r="J74" s="7">
        <v>5000</v>
      </c>
      <c r="K74" s="7">
        <v>5000</v>
      </c>
      <c r="L74" s="7">
        <v>5000</v>
      </c>
      <c r="M74" s="7">
        <v>5000</v>
      </c>
      <c r="N74" s="7">
        <v>0</v>
      </c>
    </row>
    <row r="75" spans="1:14" ht="45" customHeight="1">
      <c r="A75" s="5">
        <v>14</v>
      </c>
      <c r="B75" s="6" t="s">
        <v>14</v>
      </c>
      <c r="C75" s="5">
        <v>3</v>
      </c>
      <c r="D75" s="6" t="s">
        <v>15</v>
      </c>
      <c r="E75" s="5">
        <v>109</v>
      </c>
      <c r="F75" s="6" t="s">
        <v>49</v>
      </c>
      <c r="G75" s="5" t="s">
        <v>50</v>
      </c>
      <c r="H75" s="6" t="s">
        <v>51</v>
      </c>
      <c r="I75" s="7">
        <v>0</v>
      </c>
      <c r="J75" s="7">
        <v>6000</v>
      </c>
      <c r="K75" s="7">
        <v>6000</v>
      </c>
      <c r="L75" s="7">
        <v>3000</v>
      </c>
      <c r="M75" s="7">
        <v>3000</v>
      </c>
      <c r="N75" s="7">
        <v>0</v>
      </c>
    </row>
    <row r="76" spans="1:14" ht="45" customHeight="1">
      <c r="A76" s="5">
        <v>14</v>
      </c>
      <c r="B76" s="6" t="s">
        <v>14</v>
      </c>
      <c r="C76" s="5">
        <v>3</v>
      </c>
      <c r="D76" s="6" t="s">
        <v>15</v>
      </c>
      <c r="E76" s="5">
        <v>202</v>
      </c>
      <c r="F76" s="6" t="s">
        <v>42</v>
      </c>
      <c r="G76" s="5" t="s">
        <v>43</v>
      </c>
      <c r="H76" s="6" t="s">
        <v>44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20000</v>
      </c>
    </row>
    <row r="77" spans="1:14" ht="45" customHeight="1">
      <c r="A77" s="5">
        <v>14</v>
      </c>
      <c r="B77" s="6" t="s">
        <v>14</v>
      </c>
      <c r="C77" s="5">
        <v>3</v>
      </c>
      <c r="D77" s="6" t="s">
        <v>15</v>
      </c>
      <c r="E77" s="5">
        <v>202</v>
      </c>
      <c r="F77" s="6" t="s">
        <v>42</v>
      </c>
      <c r="G77" s="5" t="s">
        <v>45</v>
      </c>
      <c r="H77" s="6" t="s">
        <v>46</v>
      </c>
      <c r="I77" s="7">
        <v>0</v>
      </c>
      <c r="J77" s="7">
        <v>50000</v>
      </c>
      <c r="K77" s="7">
        <v>50000</v>
      </c>
      <c r="L77" s="7">
        <v>50000</v>
      </c>
      <c r="M77" s="7">
        <v>50000</v>
      </c>
      <c r="N77" s="7">
        <v>0</v>
      </c>
    </row>
    <row r="78" spans="1:14" ht="45" customHeight="1">
      <c r="A78" s="5">
        <v>14</v>
      </c>
      <c r="B78" s="6" t="s">
        <v>14</v>
      </c>
      <c r="C78" s="5">
        <v>3</v>
      </c>
      <c r="D78" s="6" t="s">
        <v>15</v>
      </c>
      <c r="E78" s="5">
        <v>202</v>
      </c>
      <c r="F78" s="6" t="s">
        <v>42</v>
      </c>
      <c r="G78" s="5" t="s">
        <v>47</v>
      </c>
      <c r="H78" s="6" t="s">
        <v>48</v>
      </c>
      <c r="I78" s="7">
        <v>0</v>
      </c>
      <c r="J78" s="7">
        <v>128495.38</v>
      </c>
      <c r="K78" s="7">
        <v>128495.38</v>
      </c>
      <c r="L78" s="7">
        <v>0</v>
      </c>
      <c r="M78" s="7">
        <v>0</v>
      </c>
      <c r="N78" s="7">
        <v>0</v>
      </c>
    </row>
    <row r="79" spans="1:14" ht="45" customHeight="1">
      <c r="A79" s="5">
        <v>14</v>
      </c>
      <c r="B79" s="6" t="s">
        <v>14</v>
      </c>
      <c r="C79" s="5">
        <v>3</v>
      </c>
      <c r="D79" s="6" t="s">
        <v>15</v>
      </c>
      <c r="E79" s="5">
        <v>202</v>
      </c>
      <c r="F79" s="6" t="s">
        <v>42</v>
      </c>
      <c r="G79" s="5" t="s">
        <v>94</v>
      </c>
      <c r="H79" s="6" t="s">
        <v>95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60000</v>
      </c>
    </row>
    <row r="80" spans="1:14" ht="45" customHeight="1">
      <c r="A80" s="5">
        <v>14</v>
      </c>
      <c r="B80" s="6" t="s">
        <v>14</v>
      </c>
      <c r="C80" s="5">
        <v>3</v>
      </c>
      <c r="D80" s="6" t="s">
        <v>15</v>
      </c>
      <c r="E80" s="5">
        <v>202</v>
      </c>
      <c r="F80" s="6" t="s">
        <v>42</v>
      </c>
      <c r="G80" s="5" t="s">
        <v>96</v>
      </c>
      <c r="H80" s="6" t="s">
        <v>97</v>
      </c>
      <c r="I80" s="7">
        <v>0</v>
      </c>
      <c r="J80" s="7">
        <v>20000</v>
      </c>
      <c r="K80" s="7">
        <v>20000</v>
      </c>
      <c r="L80" s="7">
        <v>18000</v>
      </c>
      <c r="M80" s="7">
        <v>18000</v>
      </c>
      <c r="N80" s="7">
        <v>20000</v>
      </c>
    </row>
    <row r="81" spans="1:14" ht="45" customHeight="1">
      <c r="A81" s="5">
        <v>14</v>
      </c>
      <c r="B81" s="6" t="s">
        <v>14</v>
      </c>
      <c r="C81" s="5">
        <v>3</v>
      </c>
      <c r="D81" s="6" t="s">
        <v>15</v>
      </c>
      <c r="E81" s="5">
        <v>202</v>
      </c>
      <c r="F81" s="6" t="s">
        <v>42</v>
      </c>
      <c r="G81" s="5" t="s">
        <v>98</v>
      </c>
      <c r="H81" s="6" t="s">
        <v>99</v>
      </c>
      <c r="I81" s="7">
        <v>0</v>
      </c>
      <c r="J81" s="7">
        <v>5000</v>
      </c>
      <c r="K81" s="7">
        <v>5000</v>
      </c>
      <c r="L81" s="7">
        <v>5000</v>
      </c>
      <c r="M81" s="7">
        <v>5000</v>
      </c>
      <c r="N81" s="7">
        <v>180000</v>
      </c>
    </row>
    <row r="82" spans="1:14" ht="45" customHeight="1">
      <c r="A82" s="5">
        <v>14</v>
      </c>
      <c r="B82" s="6" t="s">
        <v>14</v>
      </c>
      <c r="C82" s="5">
        <v>3</v>
      </c>
      <c r="D82" s="6" t="s">
        <v>15</v>
      </c>
      <c r="E82" s="5">
        <v>202</v>
      </c>
      <c r="F82" s="6" t="s">
        <v>42</v>
      </c>
      <c r="G82" s="5" t="s">
        <v>100</v>
      </c>
      <c r="H82" s="6" t="s">
        <v>101</v>
      </c>
      <c r="I82" s="7">
        <v>13298</v>
      </c>
      <c r="J82" s="7">
        <v>29914</v>
      </c>
      <c r="K82" s="7">
        <v>16616</v>
      </c>
      <c r="L82" s="7">
        <v>5000</v>
      </c>
      <c r="M82" s="7">
        <v>5000</v>
      </c>
      <c r="N82" s="7">
        <v>25000</v>
      </c>
    </row>
    <row r="83" spans="1:14" ht="45" customHeight="1">
      <c r="A83" s="5">
        <v>14</v>
      </c>
      <c r="B83" s="6" t="s">
        <v>14</v>
      </c>
      <c r="C83" s="5">
        <v>3</v>
      </c>
      <c r="D83" s="6" t="s">
        <v>15</v>
      </c>
      <c r="E83" s="5">
        <v>202</v>
      </c>
      <c r="F83" s="6" t="s">
        <v>42</v>
      </c>
      <c r="G83" s="5" t="s">
        <v>102</v>
      </c>
      <c r="H83" s="6" t="s">
        <v>103</v>
      </c>
      <c r="I83" s="7">
        <v>0</v>
      </c>
      <c r="J83" s="7">
        <v>20000</v>
      </c>
      <c r="K83" s="7">
        <v>20000</v>
      </c>
      <c r="L83" s="7">
        <v>20000</v>
      </c>
      <c r="M83" s="7">
        <v>20000</v>
      </c>
      <c r="N83" s="7">
        <v>30000</v>
      </c>
    </row>
    <row r="84" spans="1:14" ht="45" customHeight="1">
      <c r="A84" s="5">
        <v>14</v>
      </c>
      <c r="B84" s="6" t="s">
        <v>14</v>
      </c>
      <c r="C84" s="5">
        <v>3</v>
      </c>
      <c r="D84" s="6" t="s">
        <v>15</v>
      </c>
      <c r="E84" s="5">
        <v>202</v>
      </c>
      <c r="F84" s="6" t="s">
        <v>42</v>
      </c>
      <c r="G84" s="5" t="s">
        <v>104</v>
      </c>
      <c r="H84" s="6" t="s">
        <v>105</v>
      </c>
      <c r="I84" s="7">
        <v>11606.36</v>
      </c>
      <c r="J84" s="7">
        <v>96466.01</v>
      </c>
      <c r="K84" s="7">
        <v>84859.65</v>
      </c>
      <c r="L84" s="7">
        <v>65000</v>
      </c>
      <c r="M84" s="7">
        <v>65000</v>
      </c>
      <c r="N84" s="7">
        <v>100000</v>
      </c>
    </row>
    <row r="85" spans="1:14" ht="45" customHeight="1">
      <c r="A85" s="5">
        <v>14</v>
      </c>
      <c r="B85" s="6" t="s">
        <v>14</v>
      </c>
      <c r="C85" s="5">
        <v>3</v>
      </c>
      <c r="D85" s="6" t="s">
        <v>15</v>
      </c>
      <c r="E85" s="5">
        <v>202</v>
      </c>
      <c r="F85" s="6" t="s">
        <v>42</v>
      </c>
      <c r="G85" s="5" t="s">
        <v>106</v>
      </c>
      <c r="H85" s="6" t="s">
        <v>107</v>
      </c>
      <c r="I85" s="7">
        <v>0</v>
      </c>
      <c r="J85" s="7">
        <v>5000</v>
      </c>
      <c r="K85" s="7">
        <v>5000</v>
      </c>
      <c r="L85" s="7">
        <v>13000</v>
      </c>
      <c r="M85" s="7">
        <v>0</v>
      </c>
      <c r="N85" s="7">
        <v>0</v>
      </c>
    </row>
    <row r="86" spans="1:14" ht="45" customHeight="1">
      <c r="A86" s="5">
        <v>14</v>
      </c>
      <c r="B86" s="6" t="s">
        <v>14</v>
      </c>
      <c r="C86" s="5">
        <v>3</v>
      </c>
      <c r="D86" s="6" t="s">
        <v>15</v>
      </c>
      <c r="E86" s="5">
        <v>202</v>
      </c>
      <c r="F86" s="6" t="s">
        <v>42</v>
      </c>
      <c r="G86" s="5" t="s">
        <v>189</v>
      </c>
      <c r="H86" s="6" t="s">
        <v>190</v>
      </c>
      <c r="I86" s="7">
        <v>0</v>
      </c>
      <c r="J86" s="7">
        <v>13000</v>
      </c>
      <c r="K86" s="7">
        <v>13000</v>
      </c>
      <c r="L86" s="7">
        <v>0</v>
      </c>
      <c r="M86" s="7">
        <v>0</v>
      </c>
      <c r="N86" s="7">
        <v>0</v>
      </c>
    </row>
    <row r="87" spans="1:14" ht="45" customHeight="1">
      <c r="A87" s="5"/>
      <c r="B87" s="6"/>
      <c r="C87" s="5"/>
      <c r="D87" s="6"/>
      <c r="E87" s="5"/>
      <c r="F87" s="6"/>
      <c r="G87" s="5"/>
      <c r="H87" s="10" t="s">
        <v>819</v>
      </c>
      <c r="I87" s="11">
        <f t="shared" ref="I87:N87" si="0">SUM(I3:I86)</f>
        <v>228978.90000000002</v>
      </c>
      <c r="J87" s="11">
        <f t="shared" si="0"/>
        <v>3125708.0599999996</v>
      </c>
      <c r="K87" s="11">
        <f t="shared" si="0"/>
        <v>2896729.16</v>
      </c>
      <c r="L87" s="11">
        <f t="shared" si="0"/>
        <v>2279000</v>
      </c>
      <c r="M87" s="11">
        <f t="shared" si="0"/>
        <v>2230000</v>
      </c>
      <c r="N87" s="11">
        <f t="shared" si="0"/>
        <v>2998687.1700000004</v>
      </c>
    </row>
    <row r="88" spans="1:14" ht="45" customHeight="1">
      <c r="A88" s="5">
        <v>16</v>
      </c>
      <c r="B88" s="6" t="s">
        <v>191</v>
      </c>
      <c r="C88" s="5">
        <v>3</v>
      </c>
      <c r="D88" s="6" t="s">
        <v>192</v>
      </c>
      <c r="E88" s="5">
        <v>101</v>
      </c>
      <c r="F88" s="6" t="s">
        <v>16</v>
      </c>
      <c r="G88" s="5" t="s">
        <v>312</v>
      </c>
      <c r="H88" s="6" t="s">
        <v>313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2566248.0699999998</v>
      </c>
    </row>
    <row r="89" spans="1:14" ht="45" customHeight="1">
      <c r="A89" s="5">
        <v>16</v>
      </c>
      <c r="B89" s="6" t="s">
        <v>191</v>
      </c>
      <c r="C89" s="5">
        <v>3</v>
      </c>
      <c r="D89" s="6" t="s">
        <v>192</v>
      </c>
      <c r="E89" s="5">
        <v>101</v>
      </c>
      <c r="F89" s="6" t="s">
        <v>16</v>
      </c>
      <c r="G89" s="5" t="s">
        <v>316</v>
      </c>
      <c r="H89" s="6" t="s">
        <v>317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1164738.8</v>
      </c>
    </row>
    <row r="90" spans="1:14" ht="45" customHeight="1">
      <c r="A90" s="5">
        <v>16</v>
      </c>
      <c r="B90" s="6" t="s">
        <v>191</v>
      </c>
      <c r="C90" s="5">
        <v>3</v>
      </c>
      <c r="D90" s="6" t="s">
        <v>192</v>
      </c>
      <c r="E90" s="5">
        <v>101</v>
      </c>
      <c r="F90" s="6" t="s">
        <v>16</v>
      </c>
      <c r="G90" s="5" t="s">
        <v>318</v>
      </c>
      <c r="H90" s="6" t="s">
        <v>319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331495</v>
      </c>
    </row>
    <row r="91" spans="1:14" ht="45" customHeight="1">
      <c r="A91" s="5">
        <v>16</v>
      </c>
      <c r="B91" s="6" t="s">
        <v>191</v>
      </c>
      <c r="C91" s="5">
        <v>3</v>
      </c>
      <c r="D91" s="6" t="s">
        <v>192</v>
      </c>
      <c r="E91" s="5">
        <v>101</v>
      </c>
      <c r="F91" s="6" t="s">
        <v>16</v>
      </c>
      <c r="G91" s="5" t="s">
        <v>320</v>
      </c>
      <c r="H91" s="6" t="s">
        <v>321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117085.93</v>
      </c>
    </row>
    <row r="92" spans="1:14" ht="45" customHeight="1">
      <c r="A92" s="5">
        <v>16</v>
      </c>
      <c r="B92" s="6" t="s">
        <v>191</v>
      </c>
      <c r="C92" s="5">
        <v>3</v>
      </c>
      <c r="D92" s="6" t="s">
        <v>192</v>
      </c>
      <c r="E92" s="5">
        <v>101</v>
      </c>
      <c r="F92" s="6" t="s">
        <v>16</v>
      </c>
      <c r="G92" s="5" t="s">
        <v>322</v>
      </c>
      <c r="H92" s="6" t="s">
        <v>323</v>
      </c>
      <c r="I92" s="7">
        <v>10000</v>
      </c>
      <c r="J92" s="7">
        <v>10000</v>
      </c>
      <c r="K92" s="7">
        <v>0</v>
      </c>
      <c r="L92" s="7">
        <v>0</v>
      </c>
      <c r="M92" s="7">
        <v>0</v>
      </c>
      <c r="N92" s="7">
        <v>10000</v>
      </c>
    </row>
    <row r="93" spans="1:14" ht="45" customHeight="1">
      <c r="A93" s="5">
        <v>16</v>
      </c>
      <c r="B93" s="6" t="s">
        <v>191</v>
      </c>
      <c r="C93" s="5">
        <v>3</v>
      </c>
      <c r="D93" s="6" t="s">
        <v>192</v>
      </c>
      <c r="E93" s="5">
        <v>101</v>
      </c>
      <c r="F93" s="6" t="s">
        <v>16</v>
      </c>
      <c r="G93" s="5" t="s">
        <v>324</v>
      </c>
      <c r="H93" s="6" t="s">
        <v>325</v>
      </c>
      <c r="I93" s="7">
        <v>0</v>
      </c>
      <c r="J93" s="7">
        <v>60000</v>
      </c>
      <c r="K93" s="7">
        <v>60000</v>
      </c>
      <c r="L93" s="7">
        <v>0</v>
      </c>
      <c r="M93" s="7">
        <v>0</v>
      </c>
      <c r="N93" s="7">
        <v>50000</v>
      </c>
    </row>
    <row r="94" spans="1:14" ht="45" customHeight="1">
      <c r="A94" s="5">
        <v>16</v>
      </c>
      <c r="B94" s="6" t="s">
        <v>191</v>
      </c>
      <c r="C94" s="5">
        <v>3</v>
      </c>
      <c r="D94" s="6" t="s">
        <v>192</v>
      </c>
      <c r="E94" s="5">
        <v>101</v>
      </c>
      <c r="F94" s="6" t="s">
        <v>16</v>
      </c>
      <c r="G94" s="5" t="s">
        <v>326</v>
      </c>
      <c r="H94" s="6" t="s">
        <v>327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ht="45" customHeight="1">
      <c r="A95" s="5">
        <v>16</v>
      </c>
      <c r="B95" s="6" t="s">
        <v>191</v>
      </c>
      <c r="C95" s="5">
        <v>3</v>
      </c>
      <c r="D95" s="6" t="s">
        <v>192</v>
      </c>
      <c r="E95" s="5">
        <v>101</v>
      </c>
      <c r="F95" s="6" t="s">
        <v>16</v>
      </c>
      <c r="G95" s="5" t="s">
        <v>330</v>
      </c>
      <c r="H95" s="6" t="s">
        <v>331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ht="45" customHeight="1">
      <c r="A96" s="5">
        <v>16</v>
      </c>
      <c r="B96" s="6" t="s">
        <v>191</v>
      </c>
      <c r="C96" s="5">
        <v>3</v>
      </c>
      <c r="D96" s="6" t="s">
        <v>192</v>
      </c>
      <c r="E96" s="5">
        <v>101</v>
      </c>
      <c r="F96" s="6" t="s">
        <v>16</v>
      </c>
      <c r="G96" s="5" t="s">
        <v>332</v>
      </c>
      <c r="H96" s="6" t="s">
        <v>333</v>
      </c>
      <c r="I96" s="7">
        <v>30361.87</v>
      </c>
      <c r="J96" s="7">
        <v>30361.87</v>
      </c>
      <c r="K96" s="7">
        <v>0</v>
      </c>
      <c r="L96" s="7">
        <v>0</v>
      </c>
      <c r="M96" s="7">
        <v>0</v>
      </c>
      <c r="N96" s="7">
        <v>327263.61</v>
      </c>
    </row>
    <row r="97" spans="1:14" ht="45" customHeight="1">
      <c r="A97" s="5">
        <v>16</v>
      </c>
      <c r="B97" s="6" t="s">
        <v>191</v>
      </c>
      <c r="C97" s="5">
        <v>3</v>
      </c>
      <c r="D97" s="6" t="s">
        <v>192</v>
      </c>
      <c r="E97" s="5">
        <v>101</v>
      </c>
      <c r="F97" s="6" t="s">
        <v>16</v>
      </c>
      <c r="G97" s="5" t="s">
        <v>334</v>
      </c>
      <c r="H97" s="6" t="s">
        <v>335</v>
      </c>
      <c r="I97" s="7">
        <v>11328.76</v>
      </c>
      <c r="J97" s="7">
        <v>11328.76</v>
      </c>
      <c r="K97" s="7">
        <v>0</v>
      </c>
      <c r="L97" s="7">
        <v>0</v>
      </c>
      <c r="M97" s="7">
        <v>0</v>
      </c>
      <c r="N97" s="7">
        <v>83281.42</v>
      </c>
    </row>
    <row r="98" spans="1:14" ht="45" customHeight="1">
      <c r="A98" s="5">
        <v>16</v>
      </c>
      <c r="B98" s="6" t="s">
        <v>191</v>
      </c>
      <c r="C98" s="5">
        <v>3</v>
      </c>
      <c r="D98" s="6" t="s">
        <v>192</v>
      </c>
      <c r="E98" s="5">
        <v>101</v>
      </c>
      <c r="F98" s="6" t="s">
        <v>16</v>
      </c>
      <c r="G98" s="5" t="s">
        <v>336</v>
      </c>
      <c r="H98" s="6" t="s">
        <v>337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ht="45" customHeight="1">
      <c r="A99" s="5">
        <v>16</v>
      </c>
      <c r="B99" s="6" t="s">
        <v>191</v>
      </c>
      <c r="C99" s="5">
        <v>3</v>
      </c>
      <c r="D99" s="6" t="s">
        <v>192</v>
      </c>
      <c r="E99" s="5">
        <v>101</v>
      </c>
      <c r="F99" s="6" t="s">
        <v>16</v>
      </c>
      <c r="G99" s="5" t="s">
        <v>338</v>
      </c>
      <c r="H99" s="6" t="s">
        <v>339</v>
      </c>
      <c r="I99" s="7">
        <v>1897.29</v>
      </c>
      <c r="J99" s="7">
        <v>1897.29</v>
      </c>
      <c r="K99" s="7">
        <v>0</v>
      </c>
      <c r="L99" s="7">
        <v>0</v>
      </c>
      <c r="M99" s="7">
        <v>0</v>
      </c>
      <c r="N99" s="7">
        <v>112220.97</v>
      </c>
    </row>
    <row r="100" spans="1:14" ht="45" customHeight="1">
      <c r="A100" s="5">
        <v>16</v>
      </c>
      <c r="B100" s="6" t="s">
        <v>191</v>
      </c>
      <c r="C100" s="5">
        <v>3</v>
      </c>
      <c r="D100" s="6" t="s">
        <v>192</v>
      </c>
      <c r="E100" s="5">
        <v>101</v>
      </c>
      <c r="F100" s="6" t="s">
        <v>16</v>
      </c>
      <c r="G100" s="5" t="s">
        <v>340</v>
      </c>
      <c r="H100" s="6" t="s">
        <v>341</v>
      </c>
      <c r="I100" s="7">
        <v>88314.65</v>
      </c>
      <c r="J100" s="7">
        <v>88314.65</v>
      </c>
      <c r="K100" s="7">
        <v>0</v>
      </c>
      <c r="L100" s="7">
        <v>0</v>
      </c>
      <c r="M100" s="7">
        <v>0</v>
      </c>
      <c r="N100" s="7">
        <v>311027.24</v>
      </c>
    </row>
    <row r="101" spans="1:14" ht="45" customHeight="1">
      <c r="A101" s="5">
        <v>16</v>
      </c>
      <c r="B101" s="6" t="s">
        <v>191</v>
      </c>
      <c r="C101" s="5">
        <v>3</v>
      </c>
      <c r="D101" s="6" t="s">
        <v>192</v>
      </c>
      <c r="E101" s="5">
        <v>101</v>
      </c>
      <c r="F101" s="6" t="s">
        <v>16</v>
      </c>
      <c r="G101" s="5" t="s">
        <v>342</v>
      </c>
      <c r="H101" s="6" t="s">
        <v>343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629.35</v>
      </c>
    </row>
    <row r="102" spans="1:14" ht="45" customHeight="1">
      <c r="A102" s="5">
        <v>16</v>
      </c>
      <c r="B102" s="6" t="s">
        <v>191</v>
      </c>
      <c r="C102" s="5">
        <v>3</v>
      </c>
      <c r="D102" s="6" t="s">
        <v>192</v>
      </c>
      <c r="E102" s="5">
        <v>101</v>
      </c>
      <c r="F102" s="6" t="s">
        <v>16</v>
      </c>
      <c r="G102" s="5" t="s">
        <v>344</v>
      </c>
      <c r="H102" s="6" t="s">
        <v>345</v>
      </c>
      <c r="I102" s="7">
        <v>47868.33</v>
      </c>
      <c r="J102" s="7">
        <v>47868.33</v>
      </c>
      <c r="K102" s="7">
        <v>0</v>
      </c>
      <c r="L102" s="7">
        <v>0</v>
      </c>
      <c r="M102" s="7">
        <v>0</v>
      </c>
      <c r="N102" s="7">
        <v>47868.33</v>
      </c>
    </row>
    <row r="103" spans="1:14" ht="45" customHeight="1">
      <c r="A103" s="5">
        <v>16</v>
      </c>
      <c r="B103" s="6" t="s">
        <v>191</v>
      </c>
      <c r="C103" s="5">
        <v>3</v>
      </c>
      <c r="D103" s="6" t="s">
        <v>192</v>
      </c>
      <c r="E103" s="5">
        <v>101</v>
      </c>
      <c r="F103" s="6" t="s">
        <v>16</v>
      </c>
      <c r="G103" s="5" t="s">
        <v>346</v>
      </c>
      <c r="H103" s="6" t="s">
        <v>347</v>
      </c>
      <c r="I103" s="7">
        <v>1833.11</v>
      </c>
      <c r="J103" s="7">
        <v>1833.11</v>
      </c>
      <c r="K103" s="7">
        <v>0</v>
      </c>
      <c r="L103" s="7">
        <v>0</v>
      </c>
      <c r="M103" s="7">
        <v>0</v>
      </c>
      <c r="N103" s="7">
        <v>1833.11</v>
      </c>
    </row>
    <row r="104" spans="1:14" ht="45" customHeight="1">
      <c r="A104" s="5">
        <v>16</v>
      </c>
      <c r="B104" s="6" t="s">
        <v>191</v>
      </c>
      <c r="C104" s="5">
        <v>3</v>
      </c>
      <c r="D104" s="6" t="s">
        <v>192</v>
      </c>
      <c r="E104" s="5">
        <v>101</v>
      </c>
      <c r="F104" s="6" t="s">
        <v>16</v>
      </c>
      <c r="G104" s="5" t="s">
        <v>348</v>
      </c>
      <c r="H104" s="6" t="s">
        <v>349</v>
      </c>
      <c r="I104" s="7">
        <v>180000</v>
      </c>
      <c r="J104" s="7">
        <v>180000</v>
      </c>
      <c r="K104" s="7">
        <v>0</v>
      </c>
      <c r="L104" s="7">
        <v>0</v>
      </c>
      <c r="M104" s="7">
        <v>0</v>
      </c>
      <c r="N104" s="7">
        <v>180000</v>
      </c>
    </row>
    <row r="105" spans="1:14" ht="45" customHeight="1">
      <c r="A105" s="5">
        <v>16</v>
      </c>
      <c r="B105" s="6" t="s">
        <v>191</v>
      </c>
      <c r="C105" s="5">
        <v>3</v>
      </c>
      <c r="D105" s="6" t="s">
        <v>192</v>
      </c>
      <c r="E105" s="5">
        <v>101</v>
      </c>
      <c r="F105" s="6" t="s">
        <v>16</v>
      </c>
      <c r="G105" s="5" t="s">
        <v>354</v>
      </c>
      <c r="H105" s="6" t="s">
        <v>355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</row>
    <row r="106" spans="1:14" ht="45" customHeight="1">
      <c r="A106" s="5">
        <v>16</v>
      </c>
      <c r="B106" s="6" t="s">
        <v>191</v>
      </c>
      <c r="C106" s="5">
        <v>3</v>
      </c>
      <c r="D106" s="6" t="s">
        <v>192</v>
      </c>
      <c r="E106" s="5">
        <v>101</v>
      </c>
      <c r="F106" s="6" t="s">
        <v>16</v>
      </c>
      <c r="G106" s="5" t="s">
        <v>370</v>
      </c>
      <c r="H106" s="6" t="s">
        <v>371</v>
      </c>
      <c r="I106" s="7">
        <v>0</v>
      </c>
      <c r="J106" s="7">
        <v>33000</v>
      </c>
      <c r="K106" s="7">
        <v>33000</v>
      </c>
      <c r="L106" s="7">
        <v>33000</v>
      </c>
      <c r="M106" s="7">
        <v>33000</v>
      </c>
      <c r="N106" s="7">
        <v>10000</v>
      </c>
    </row>
    <row r="107" spans="1:14" ht="45" customHeight="1">
      <c r="A107" s="5">
        <v>16</v>
      </c>
      <c r="B107" s="6" t="s">
        <v>191</v>
      </c>
      <c r="C107" s="5">
        <v>3</v>
      </c>
      <c r="D107" s="6" t="s">
        <v>192</v>
      </c>
      <c r="E107" s="5">
        <v>101</v>
      </c>
      <c r="F107" s="6" t="s">
        <v>16</v>
      </c>
      <c r="G107" s="5" t="s">
        <v>396</v>
      </c>
      <c r="H107" s="6" t="s">
        <v>397</v>
      </c>
      <c r="I107" s="7">
        <v>0</v>
      </c>
      <c r="J107" s="7">
        <v>114250</v>
      </c>
      <c r="K107" s="7">
        <v>114250</v>
      </c>
      <c r="L107" s="7">
        <v>114250</v>
      </c>
      <c r="M107" s="7">
        <v>114250</v>
      </c>
      <c r="N107" s="7">
        <v>0</v>
      </c>
    </row>
    <row r="108" spans="1:14" ht="45" customHeight="1">
      <c r="A108" s="5">
        <v>16</v>
      </c>
      <c r="B108" s="6" t="s">
        <v>191</v>
      </c>
      <c r="C108" s="5">
        <v>3</v>
      </c>
      <c r="D108" s="6" t="s">
        <v>192</v>
      </c>
      <c r="E108" s="5">
        <v>101</v>
      </c>
      <c r="F108" s="6" t="s">
        <v>16</v>
      </c>
      <c r="G108" s="5" t="s">
        <v>398</v>
      </c>
      <c r="H108" s="6" t="s">
        <v>399</v>
      </c>
      <c r="I108" s="7">
        <v>0</v>
      </c>
      <c r="J108" s="7">
        <v>14850</v>
      </c>
      <c r="K108" s="7">
        <v>14850</v>
      </c>
      <c r="L108" s="7">
        <v>14850</v>
      </c>
      <c r="M108" s="7">
        <v>14850</v>
      </c>
      <c r="N108" s="7">
        <v>0</v>
      </c>
    </row>
    <row r="109" spans="1:14" ht="45" customHeight="1">
      <c r="A109" s="5">
        <v>16</v>
      </c>
      <c r="B109" s="6" t="s">
        <v>191</v>
      </c>
      <c r="C109" s="5">
        <v>3</v>
      </c>
      <c r="D109" s="6" t="s">
        <v>192</v>
      </c>
      <c r="E109" s="5">
        <v>101</v>
      </c>
      <c r="F109" s="6" t="s">
        <v>16</v>
      </c>
      <c r="G109" s="5" t="s">
        <v>422</v>
      </c>
      <c r="H109" s="6" t="s">
        <v>423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</row>
    <row r="110" spans="1:14" ht="45" customHeight="1">
      <c r="A110" s="5">
        <v>16</v>
      </c>
      <c r="B110" s="6" t="s">
        <v>191</v>
      </c>
      <c r="C110" s="5">
        <v>3</v>
      </c>
      <c r="D110" s="6" t="s">
        <v>192</v>
      </c>
      <c r="E110" s="5">
        <v>101</v>
      </c>
      <c r="F110" s="6" t="s">
        <v>16</v>
      </c>
      <c r="G110" s="5" t="s">
        <v>546</v>
      </c>
      <c r="H110" s="6" t="s">
        <v>547</v>
      </c>
      <c r="I110" s="7">
        <v>45214.81</v>
      </c>
      <c r="J110" s="7">
        <v>45214.81</v>
      </c>
      <c r="K110" s="7">
        <v>0</v>
      </c>
      <c r="L110" s="7">
        <v>0</v>
      </c>
      <c r="M110" s="7">
        <v>0</v>
      </c>
      <c r="N110" s="7">
        <v>45283.24</v>
      </c>
    </row>
    <row r="111" spans="1:14" ht="45" customHeight="1">
      <c r="A111" s="5">
        <v>16</v>
      </c>
      <c r="B111" s="6" t="s">
        <v>191</v>
      </c>
      <c r="C111" s="5">
        <v>3</v>
      </c>
      <c r="D111" s="6" t="s">
        <v>192</v>
      </c>
      <c r="E111" s="5">
        <v>101</v>
      </c>
      <c r="F111" s="6" t="s">
        <v>16</v>
      </c>
      <c r="G111" s="5" t="s">
        <v>619</v>
      </c>
      <c r="H111" s="6" t="s">
        <v>620</v>
      </c>
      <c r="I111" s="7">
        <v>0</v>
      </c>
      <c r="J111" s="7">
        <v>91600</v>
      </c>
      <c r="K111" s="7">
        <v>91600</v>
      </c>
      <c r="L111" s="7">
        <v>0</v>
      </c>
      <c r="M111" s="7">
        <v>0</v>
      </c>
      <c r="N111" s="7">
        <v>0</v>
      </c>
    </row>
    <row r="112" spans="1:14" ht="45" customHeight="1">
      <c r="A112" s="5">
        <v>16</v>
      </c>
      <c r="B112" s="6" t="s">
        <v>191</v>
      </c>
      <c r="C112" s="5">
        <v>3</v>
      </c>
      <c r="D112" s="6" t="s">
        <v>192</v>
      </c>
      <c r="E112" s="5">
        <v>101</v>
      </c>
      <c r="F112" s="6" t="s">
        <v>16</v>
      </c>
      <c r="G112" s="5" t="s">
        <v>621</v>
      </c>
      <c r="H112" s="6" t="s">
        <v>622</v>
      </c>
      <c r="I112" s="7">
        <v>0</v>
      </c>
      <c r="J112" s="7">
        <v>61400</v>
      </c>
      <c r="K112" s="7">
        <v>61400</v>
      </c>
      <c r="L112" s="7">
        <v>0</v>
      </c>
      <c r="M112" s="7">
        <v>0</v>
      </c>
      <c r="N112" s="7">
        <v>0</v>
      </c>
    </row>
    <row r="113" spans="1:14" ht="45" customHeight="1">
      <c r="A113" s="5">
        <v>16</v>
      </c>
      <c r="B113" s="6" t="s">
        <v>191</v>
      </c>
      <c r="C113" s="5">
        <v>3</v>
      </c>
      <c r="D113" s="6" t="s">
        <v>192</v>
      </c>
      <c r="E113" s="5">
        <v>101</v>
      </c>
      <c r="F113" s="6" t="s">
        <v>16</v>
      </c>
      <c r="G113" s="5" t="s">
        <v>648</v>
      </c>
      <c r="H113" s="6" t="s">
        <v>649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</row>
    <row r="114" spans="1:14" ht="45" customHeight="1">
      <c r="A114" s="5">
        <v>16</v>
      </c>
      <c r="B114" s="6" t="s">
        <v>191</v>
      </c>
      <c r="C114" s="5">
        <v>3</v>
      </c>
      <c r="D114" s="6" t="s">
        <v>192</v>
      </c>
      <c r="E114" s="5">
        <v>101</v>
      </c>
      <c r="F114" s="6" t="s">
        <v>16</v>
      </c>
      <c r="G114" s="5" t="s">
        <v>650</v>
      </c>
      <c r="H114" s="6" t="s">
        <v>651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</row>
    <row r="115" spans="1:14" ht="45" customHeight="1">
      <c r="A115" s="5">
        <v>16</v>
      </c>
      <c r="B115" s="6" t="s">
        <v>191</v>
      </c>
      <c r="C115" s="5">
        <v>3</v>
      </c>
      <c r="D115" s="6" t="s">
        <v>192</v>
      </c>
      <c r="E115" s="5">
        <v>101</v>
      </c>
      <c r="F115" s="6" t="s">
        <v>16</v>
      </c>
      <c r="G115" s="5" t="s">
        <v>666</v>
      </c>
      <c r="H115" s="6" t="s">
        <v>667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</row>
    <row r="116" spans="1:14" ht="45" customHeight="1">
      <c r="A116" s="5">
        <v>16</v>
      </c>
      <c r="B116" s="6" t="s">
        <v>191</v>
      </c>
      <c r="C116" s="5">
        <v>3</v>
      </c>
      <c r="D116" s="6" t="s">
        <v>192</v>
      </c>
      <c r="E116" s="5">
        <v>101</v>
      </c>
      <c r="F116" s="6" t="s">
        <v>16</v>
      </c>
      <c r="G116" s="5" t="s">
        <v>736</v>
      </c>
      <c r="H116" s="6" t="s">
        <v>737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</row>
    <row r="117" spans="1:14" ht="45" customHeight="1">
      <c r="A117" s="5">
        <v>16</v>
      </c>
      <c r="B117" s="6" t="s">
        <v>191</v>
      </c>
      <c r="C117" s="5">
        <v>3</v>
      </c>
      <c r="D117" s="6" t="s">
        <v>192</v>
      </c>
      <c r="E117" s="5">
        <v>101</v>
      </c>
      <c r="F117" s="6" t="s">
        <v>16</v>
      </c>
      <c r="G117" s="5" t="s">
        <v>738</v>
      </c>
      <c r="H117" s="6" t="s">
        <v>739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</row>
    <row r="118" spans="1:14" ht="45" customHeight="1">
      <c r="A118" s="5">
        <v>16</v>
      </c>
      <c r="B118" s="6" t="s">
        <v>191</v>
      </c>
      <c r="C118" s="5">
        <v>3</v>
      </c>
      <c r="D118" s="6" t="s">
        <v>192</v>
      </c>
      <c r="E118" s="5">
        <v>102</v>
      </c>
      <c r="F118" s="6" t="s">
        <v>28</v>
      </c>
      <c r="G118" s="5" t="s">
        <v>199</v>
      </c>
      <c r="H118" s="6" t="s">
        <v>200</v>
      </c>
      <c r="I118" s="7">
        <v>0</v>
      </c>
      <c r="J118" s="7">
        <v>5000</v>
      </c>
      <c r="K118" s="7">
        <v>5000</v>
      </c>
      <c r="L118" s="7">
        <v>5000</v>
      </c>
      <c r="M118" s="7">
        <v>5000</v>
      </c>
      <c r="N118" s="7">
        <v>8000</v>
      </c>
    </row>
    <row r="119" spans="1:14" ht="45" customHeight="1">
      <c r="A119" s="5">
        <v>16</v>
      </c>
      <c r="B119" s="6" t="s">
        <v>191</v>
      </c>
      <c r="C119" s="5">
        <v>3</v>
      </c>
      <c r="D119" s="6" t="s">
        <v>192</v>
      </c>
      <c r="E119" s="5">
        <v>102</v>
      </c>
      <c r="F119" s="6" t="s">
        <v>28</v>
      </c>
      <c r="G119" s="5" t="s">
        <v>201</v>
      </c>
      <c r="H119" s="6" t="s">
        <v>202</v>
      </c>
      <c r="I119" s="7">
        <v>0</v>
      </c>
      <c r="J119" s="7">
        <v>1000</v>
      </c>
      <c r="K119" s="7">
        <v>1000</v>
      </c>
      <c r="L119" s="7">
        <v>1000</v>
      </c>
      <c r="M119" s="7">
        <v>1000</v>
      </c>
      <c r="N119" s="7">
        <v>6000</v>
      </c>
    </row>
    <row r="120" spans="1:14" ht="45" customHeight="1">
      <c r="A120" s="5">
        <v>16</v>
      </c>
      <c r="B120" s="6" t="s">
        <v>191</v>
      </c>
      <c r="C120" s="5">
        <v>3</v>
      </c>
      <c r="D120" s="6" t="s">
        <v>192</v>
      </c>
      <c r="E120" s="5">
        <v>102</v>
      </c>
      <c r="F120" s="6" t="s">
        <v>28</v>
      </c>
      <c r="G120" s="5" t="s">
        <v>245</v>
      </c>
      <c r="H120" s="6" t="s">
        <v>246</v>
      </c>
      <c r="I120" s="7">
        <v>4151.16</v>
      </c>
      <c r="J120" s="7">
        <v>54151.16</v>
      </c>
      <c r="K120" s="7">
        <v>50000</v>
      </c>
      <c r="L120" s="7">
        <v>40000</v>
      </c>
      <c r="M120" s="7">
        <v>35000</v>
      </c>
      <c r="N120" s="7">
        <v>40000</v>
      </c>
    </row>
    <row r="121" spans="1:14" ht="45" customHeight="1">
      <c r="A121" s="5">
        <v>16</v>
      </c>
      <c r="B121" s="6" t="s">
        <v>191</v>
      </c>
      <c r="C121" s="5">
        <v>3</v>
      </c>
      <c r="D121" s="6" t="s">
        <v>192</v>
      </c>
      <c r="E121" s="5">
        <v>102</v>
      </c>
      <c r="F121" s="6" t="s">
        <v>28</v>
      </c>
      <c r="G121" s="5" t="s">
        <v>247</v>
      </c>
      <c r="H121" s="6" t="s">
        <v>248</v>
      </c>
      <c r="I121" s="7">
        <v>0</v>
      </c>
      <c r="J121" s="7">
        <v>45000</v>
      </c>
      <c r="K121" s="7">
        <v>45000</v>
      </c>
      <c r="L121" s="7">
        <v>40000</v>
      </c>
      <c r="M121" s="7">
        <v>35000</v>
      </c>
      <c r="N121" s="7">
        <v>140000</v>
      </c>
    </row>
    <row r="122" spans="1:14" ht="45" customHeight="1">
      <c r="A122" s="5">
        <v>16</v>
      </c>
      <c r="B122" s="6" t="s">
        <v>191</v>
      </c>
      <c r="C122" s="5">
        <v>3</v>
      </c>
      <c r="D122" s="6" t="s">
        <v>192</v>
      </c>
      <c r="E122" s="5">
        <v>102</v>
      </c>
      <c r="F122" s="6" t="s">
        <v>28</v>
      </c>
      <c r="G122" s="5" t="s">
        <v>249</v>
      </c>
      <c r="H122" s="6" t="s">
        <v>250</v>
      </c>
      <c r="I122" s="7">
        <v>0</v>
      </c>
      <c r="J122" s="7">
        <v>450000</v>
      </c>
      <c r="K122" s="7">
        <v>450000</v>
      </c>
      <c r="L122" s="7">
        <v>400000</v>
      </c>
      <c r="M122" s="7">
        <v>350000</v>
      </c>
      <c r="N122" s="7">
        <v>345000</v>
      </c>
    </row>
    <row r="123" spans="1:14" ht="45" customHeight="1">
      <c r="A123" s="5">
        <v>16</v>
      </c>
      <c r="B123" s="6" t="s">
        <v>191</v>
      </c>
      <c r="C123" s="5">
        <v>3</v>
      </c>
      <c r="D123" s="6" t="s">
        <v>192</v>
      </c>
      <c r="E123" s="5">
        <v>102</v>
      </c>
      <c r="F123" s="6" t="s">
        <v>28</v>
      </c>
      <c r="G123" s="5" t="s">
        <v>263</v>
      </c>
      <c r="H123" s="6" t="s">
        <v>264</v>
      </c>
      <c r="I123" s="7">
        <v>0</v>
      </c>
      <c r="J123" s="7">
        <v>3000</v>
      </c>
      <c r="K123" s="7">
        <v>3000</v>
      </c>
      <c r="L123" s="7">
        <v>3000</v>
      </c>
      <c r="M123" s="7">
        <v>3000</v>
      </c>
      <c r="N123" s="7">
        <v>3000</v>
      </c>
    </row>
    <row r="124" spans="1:14" ht="45" customHeight="1">
      <c r="A124" s="5">
        <v>16</v>
      </c>
      <c r="B124" s="6" t="s">
        <v>191</v>
      </c>
      <c r="C124" s="5">
        <v>3</v>
      </c>
      <c r="D124" s="6" t="s">
        <v>192</v>
      </c>
      <c r="E124" s="5">
        <v>102</v>
      </c>
      <c r="F124" s="6" t="s">
        <v>28</v>
      </c>
      <c r="G124" s="5" t="s">
        <v>288</v>
      </c>
      <c r="H124" s="6" t="s">
        <v>289</v>
      </c>
      <c r="I124" s="7">
        <v>0</v>
      </c>
      <c r="J124" s="7">
        <v>1000</v>
      </c>
      <c r="K124" s="7">
        <v>1000</v>
      </c>
      <c r="L124" s="7">
        <v>1000</v>
      </c>
      <c r="M124" s="7">
        <v>1000</v>
      </c>
      <c r="N124" s="7">
        <v>1000</v>
      </c>
    </row>
    <row r="125" spans="1:14" ht="45" customHeight="1">
      <c r="A125" s="5">
        <v>16</v>
      </c>
      <c r="B125" s="6" t="s">
        <v>191</v>
      </c>
      <c r="C125" s="5">
        <v>3</v>
      </c>
      <c r="D125" s="6" t="s">
        <v>192</v>
      </c>
      <c r="E125" s="5">
        <v>102</v>
      </c>
      <c r="F125" s="6" t="s">
        <v>28</v>
      </c>
      <c r="G125" s="5" t="s">
        <v>302</v>
      </c>
      <c r="H125" s="6" t="s">
        <v>303</v>
      </c>
      <c r="I125" s="7">
        <v>1572</v>
      </c>
      <c r="J125" s="7">
        <v>61572</v>
      </c>
      <c r="K125" s="7">
        <v>60000</v>
      </c>
      <c r="L125" s="7">
        <v>70000</v>
      </c>
      <c r="M125" s="7">
        <v>70000</v>
      </c>
      <c r="N125" s="7">
        <v>47000</v>
      </c>
    </row>
    <row r="126" spans="1:14" ht="45" customHeight="1">
      <c r="A126" s="5">
        <v>16</v>
      </c>
      <c r="B126" s="6" t="s">
        <v>191</v>
      </c>
      <c r="C126" s="5">
        <v>3</v>
      </c>
      <c r="D126" s="6" t="s">
        <v>192</v>
      </c>
      <c r="E126" s="5">
        <v>102</v>
      </c>
      <c r="F126" s="6" t="s">
        <v>28</v>
      </c>
      <c r="G126" s="5" t="s">
        <v>314</v>
      </c>
      <c r="H126" s="6" t="s">
        <v>315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</row>
    <row r="127" spans="1:14" ht="45" customHeight="1">
      <c r="A127" s="5">
        <v>16</v>
      </c>
      <c r="B127" s="6" t="s">
        <v>191</v>
      </c>
      <c r="C127" s="5">
        <v>3</v>
      </c>
      <c r="D127" s="6" t="s">
        <v>192</v>
      </c>
      <c r="E127" s="5">
        <v>102</v>
      </c>
      <c r="F127" s="6" t="s">
        <v>28</v>
      </c>
      <c r="G127" s="5" t="s">
        <v>356</v>
      </c>
      <c r="H127" s="6" t="s">
        <v>357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</row>
    <row r="128" spans="1:14" ht="45" customHeight="1">
      <c r="A128" s="5">
        <v>16</v>
      </c>
      <c r="B128" s="6" t="s">
        <v>191</v>
      </c>
      <c r="C128" s="5">
        <v>3</v>
      </c>
      <c r="D128" s="6" t="s">
        <v>192</v>
      </c>
      <c r="E128" s="5">
        <v>102</v>
      </c>
      <c r="F128" s="6" t="s">
        <v>28</v>
      </c>
      <c r="G128" s="5" t="s">
        <v>358</v>
      </c>
      <c r="H128" s="6" t="s">
        <v>359</v>
      </c>
      <c r="I128" s="7">
        <v>0</v>
      </c>
      <c r="J128" s="7">
        <v>10000</v>
      </c>
      <c r="K128" s="7">
        <v>10000</v>
      </c>
      <c r="L128" s="7">
        <v>10000</v>
      </c>
      <c r="M128" s="7">
        <v>10000</v>
      </c>
      <c r="N128" s="7">
        <v>5000</v>
      </c>
    </row>
    <row r="129" spans="1:14" ht="45" customHeight="1">
      <c r="A129" s="5">
        <v>16</v>
      </c>
      <c r="B129" s="6" t="s">
        <v>191</v>
      </c>
      <c r="C129" s="5">
        <v>3</v>
      </c>
      <c r="D129" s="6" t="s">
        <v>192</v>
      </c>
      <c r="E129" s="5">
        <v>102</v>
      </c>
      <c r="F129" s="6" t="s">
        <v>28</v>
      </c>
      <c r="G129" s="5" t="s">
        <v>372</v>
      </c>
      <c r="H129" s="6" t="s">
        <v>373</v>
      </c>
      <c r="I129" s="7">
        <v>0</v>
      </c>
      <c r="J129" s="7">
        <v>10500</v>
      </c>
      <c r="K129" s="7">
        <v>10500</v>
      </c>
      <c r="L129" s="7">
        <v>10500</v>
      </c>
      <c r="M129" s="7">
        <v>10500</v>
      </c>
      <c r="N129" s="7">
        <v>4000</v>
      </c>
    </row>
    <row r="130" spans="1:14" ht="45" customHeight="1">
      <c r="A130" s="5">
        <v>16</v>
      </c>
      <c r="B130" s="6" t="s">
        <v>191</v>
      </c>
      <c r="C130" s="5">
        <v>3</v>
      </c>
      <c r="D130" s="6" t="s">
        <v>192</v>
      </c>
      <c r="E130" s="5">
        <v>102</v>
      </c>
      <c r="F130" s="6" t="s">
        <v>28</v>
      </c>
      <c r="G130" s="5" t="s">
        <v>400</v>
      </c>
      <c r="H130" s="6" t="s">
        <v>401</v>
      </c>
      <c r="I130" s="7">
        <v>0</v>
      </c>
      <c r="J130" s="7">
        <v>9700</v>
      </c>
      <c r="K130" s="7">
        <v>9700</v>
      </c>
      <c r="L130" s="7">
        <v>9700</v>
      </c>
      <c r="M130" s="7">
        <v>9700</v>
      </c>
      <c r="N130" s="7">
        <v>0</v>
      </c>
    </row>
    <row r="131" spans="1:14" ht="45" customHeight="1">
      <c r="A131" s="5">
        <v>16</v>
      </c>
      <c r="B131" s="6" t="s">
        <v>191</v>
      </c>
      <c r="C131" s="5">
        <v>3</v>
      </c>
      <c r="D131" s="6" t="s">
        <v>192</v>
      </c>
      <c r="E131" s="5">
        <v>102</v>
      </c>
      <c r="F131" s="6" t="s">
        <v>28</v>
      </c>
      <c r="G131" s="5" t="s">
        <v>579</v>
      </c>
      <c r="H131" s="6" t="s">
        <v>580</v>
      </c>
      <c r="I131" s="7">
        <v>201.81</v>
      </c>
      <c r="J131" s="7">
        <v>353201.81</v>
      </c>
      <c r="K131" s="7">
        <v>353000</v>
      </c>
      <c r="L131" s="7">
        <v>150000</v>
      </c>
      <c r="M131" s="7">
        <v>0</v>
      </c>
      <c r="N131" s="7">
        <v>380065.98</v>
      </c>
    </row>
    <row r="132" spans="1:14" ht="45" customHeight="1">
      <c r="A132" s="5">
        <v>16</v>
      </c>
      <c r="B132" s="6" t="s">
        <v>191</v>
      </c>
      <c r="C132" s="5">
        <v>3</v>
      </c>
      <c r="D132" s="6" t="s">
        <v>192</v>
      </c>
      <c r="E132" s="5">
        <v>102</v>
      </c>
      <c r="F132" s="6" t="s">
        <v>28</v>
      </c>
      <c r="G132" s="5" t="s">
        <v>585</v>
      </c>
      <c r="H132" s="6" t="s">
        <v>586</v>
      </c>
      <c r="I132" s="7">
        <v>2385</v>
      </c>
      <c r="J132" s="7">
        <v>5885</v>
      </c>
      <c r="K132" s="7">
        <v>3500</v>
      </c>
      <c r="L132" s="7">
        <v>3500</v>
      </c>
      <c r="M132" s="7">
        <v>3500</v>
      </c>
      <c r="N132" s="7">
        <v>4400</v>
      </c>
    </row>
    <row r="133" spans="1:14" ht="45" customHeight="1">
      <c r="A133" s="5">
        <v>16</v>
      </c>
      <c r="B133" s="6" t="s">
        <v>191</v>
      </c>
      <c r="C133" s="5">
        <v>3</v>
      </c>
      <c r="D133" s="6" t="s">
        <v>192</v>
      </c>
      <c r="E133" s="5">
        <v>102</v>
      </c>
      <c r="F133" s="6" t="s">
        <v>28</v>
      </c>
      <c r="G133" s="5" t="s">
        <v>623</v>
      </c>
      <c r="H133" s="6" t="s">
        <v>624</v>
      </c>
      <c r="I133" s="7">
        <v>0</v>
      </c>
      <c r="J133" s="7">
        <v>20700</v>
      </c>
      <c r="K133" s="7">
        <v>20700</v>
      </c>
      <c r="L133" s="7">
        <v>0</v>
      </c>
      <c r="M133" s="7">
        <v>0</v>
      </c>
      <c r="N133" s="7">
        <v>0</v>
      </c>
    </row>
    <row r="134" spans="1:14" ht="45" customHeight="1">
      <c r="A134" s="5">
        <v>16</v>
      </c>
      <c r="B134" s="6" t="s">
        <v>191</v>
      </c>
      <c r="C134" s="5">
        <v>3</v>
      </c>
      <c r="D134" s="6" t="s">
        <v>192</v>
      </c>
      <c r="E134" s="5">
        <v>102</v>
      </c>
      <c r="F134" s="6" t="s">
        <v>28</v>
      </c>
      <c r="G134" s="5" t="s">
        <v>652</v>
      </c>
      <c r="H134" s="6" t="s">
        <v>653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</row>
    <row r="135" spans="1:14" ht="45" customHeight="1">
      <c r="A135" s="5">
        <v>16</v>
      </c>
      <c r="B135" s="6" t="s">
        <v>191</v>
      </c>
      <c r="C135" s="5">
        <v>3</v>
      </c>
      <c r="D135" s="6" t="s">
        <v>192</v>
      </c>
      <c r="E135" s="5">
        <v>102</v>
      </c>
      <c r="F135" s="6" t="s">
        <v>28</v>
      </c>
      <c r="G135" s="5" t="s">
        <v>668</v>
      </c>
      <c r="H135" s="6" t="s">
        <v>669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</row>
    <row r="136" spans="1:14" ht="45" customHeight="1">
      <c r="A136" s="5">
        <v>16</v>
      </c>
      <c r="B136" s="6" t="s">
        <v>191</v>
      </c>
      <c r="C136" s="5">
        <v>3</v>
      </c>
      <c r="D136" s="6" t="s">
        <v>192</v>
      </c>
      <c r="E136" s="5">
        <v>102</v>
      </c>
      <c r="F136" s="6" t="s">
        <v>28</v>
      </c>
      <c r="G136" s="5" t="s">
        <v>740</v>
      </c>
      <c r="H136" s="6" t="s">
        <v>741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</row>
    <row r="137" spans="1:14" ht="45" customHeight="1">
      <c r="A137" s="5">
        <v>16</v>
      </c>
      <c r="B137" s="6" t="s">
        <v>191</v>
      </c>
      <c r="C137" s="5">
        <v>3</v>
      </c>
      <c r="D137" s="6" t="s">
        <v>192</v>
      </c>
      <c r="E137" s="5">
        <v>103</v>
      </c>
      <c r="F137" s="6" t="s">
        <v>31</v>
      </c>
      <c r="G137" s="5" t="s">
        <v>193</v>
      </c>
      <c r="H137" s="6" t="s">
        <v>194</v>
      </c>
      <c r="I137" s="7">
        <v>0</v>
      </c>
      <c r="J137" s="7">
        <v>3000</v>
      </c>
      <c r="K137" s="7">
        <v>3000</v>
      </c>
      <c r="L137" s="7">
        <v>3000</v>
      </c>
      <c r="M137" s="7">
        <v>3000</v>
      </c>
      <c r="N137" s="7">
        <v>5000</v>
      </c>
    </row>
    <row r="138" spans="1:14" ht="45" customHeight="1">
      <c r="A138" s="5">
        <v>16</v>
      </c>
      <c r="B138" s="6" t="s">
        <v>191</v>
      </c>
      <c r="C138" s="5">
        <v>3</v>
      </c>
      <c r="D138" s="6" t="s">
        <v>192</v>
      </c>
      <c r="E138" s="5">
        <v>103</v>
      </c>
      <c r="F138" s="6" t="s">
        <v>31</v>
      </c>
      <c r="G138" s="5" t="s">
        <v>195</v>
      </c>
      <c r="H138" s="6" t="s">
        <v>196</v>
      </c>
      <c r="I138" s="7">
        <v>1115.21</v>
      </c>
      <c r="J138" s="7">
        <v>7115.21</v>
      </c>
      <c r="K138" s="7">
        <v>6000</v>
      </c>
      <c r="L138" s="7">
        <v>5000</v>
      </c>
      <c r="M138" s="7">
        <v>5000</v>
      </c>
      <c r="N138" s="7">
        <v>20000</v>
      </c>
    </row>
    <row r="139" spans="1:14" ht="45" customHeight="1">
      <c r="A139" s="5">
        <v>16</v>
      </c>
      <c r="B139" s="6" t="s">
        <v>191</v>
      </c>
      <c r="C139" s="5">
        <v>3</v>
      </c>
      <c r="D139" s="6" t="s">
        <v>192</v>
      </c>
      <c r="E139" s="5">
        <v>103</v>
      </c>
      <c r="F139" s="6" t="s">
        <v>31</v>
      </c>
      <c r="G139" s="5" t="s">
        <v>197</v>
      </c>
      <c r="H139" s="6" t="s">
        <v>198</v>
      </c>
      <c r="I139" s="7">
        <v>56223.58</v>
      </c>
      <c r="J139" s="7">
        <v>331223.58</v>
      </c>
      <c r="K139" s="7">
        <v>275000</v>
      </c>
      <c r="L139" s="7">
        <v>150000</v>
      </c>
      <c r="M139" s="7">
        <v>150000</v>
      </c>
      <c r="N139" s="7">
        <v>185694.34</v>
      </c>
    </row>
    <row r="140" spans="1:14" ht="45" customHeight="1">
      <c r="A140" s="5">
        <v>16</v>
      </c>
      <c r="B140" s="6" t="s">
        <v>191</v>
      </c>
      <c r="C140" s="5">
        <v>3</v>
      </c>
      <c r="D140" s="6" t="s">
        <v>192</v>
      </c>
      <c r="E140" s="5">
        <v>103</v>
      </c>
      <c r="F140" s="6" t="s">
        <v>31</v>
      </c>
      <c r="G140" s="5" t="s">
        <v>203</v>
      </c>
      <c r="H140" s="6" t="s">
        <v>204</v>
      </c>
      <c r="I140" s="7">
        <v>0</v>
      </c>
      <c r="J140" s="7">
        <v>21350</v>
      </c>
      <c r="K140" s="7">
        <v>21350</v>
      </c>
      <c r="L140" s="7">
        <v>21350</v>
      </c>
      <c r="M140" s="7">
        <v>21350</v>
      </c>
      <c r="N140" s="7">
        <v>11350</v>
      </c>
    </row>
    <row r="141" spans="1:14" ht="45" customHeight="1">
      <c r="A141" s="5">
        <v>16</v>
      </c>
      <c r="B141" s="6" t="s">
        <v>191</v>
      </c>
      <c r="C141" s="5">
        <v>3</v>
      </c>
      <c r="D141" s="6" t="s">
        <v>192</v>
      </c>
      <c r="E141" s="5">
        <v>103</v>
      </c>
      <c r="F141" s="6" t="s">
        <v>31</v>
      </c>
      <c r="G141" s="5" t="s">
        <v>205</v>
      </c>
      <c r="H141" s="6" t="s">
        <v>206</v>
      </c>
      <c r="I141" s="7">
        <v>0</v>
      </c>
      <c r="J141" s="7">
        <v>7240</v>
      </c>
      <c r="K141" s="7">
        <v>7240</v>
      </c>
      <c r="L141" s="7">
        <v>7240</v>
      </c>
      <c r="M141" s="7">
        <v>7240</v>
      </c>
      <c r="N141" s="7">
        <v>2240</v>
      </c>
    </row>
    <row r="142" spans="1:14" ht="45" customHeight="1">
      <c r="A142" s="5">
        <v>16</v>
      </c>
      <c r="B142" s="6" t="s">
        <v>191</v>
      </c>
      <c r="C142" s="5">
        <v>3</v>
      </c>
      <c r="D142" s="6" t="s">
        <v>192</v>
      </c>
      <c r="E142" s="5">
        <v>103</v>
      </c>
      <c r="F142" s="6" t="s">
        <v>31</v>
      </c>
      <c r="G142" s="5" t="s">
        <v>207</v>
      </c>
      <c r="H142" s="6" t="s">
        <v>208</v>
      </c>
      <c r="I142" s="7">
        <v>0</v>
      </c>
      <c r="J142" s="7">
        <v>42.5</v>
      </c>
      <c r="K142" s="7">
        <v>42.5</v>
      </c>
      <c r="L142" s="7">
        <v>0</v>
      </c>
      <c r="M142" s="7">
        <v>0</v>
      </c>
      <c r="N142" s="7">
        <v>2000</v>
      </c>
    </row>
    <row r="143" spans="1:14" ht="45" customHeight="1">
      <c r="A143" s="5">
        <v>16</v>
      </c>
      <c r="B143" s="6" t="s">
        <v>191</v>
      </c>
      <c r="C143" s="5">
        <v>3</v>
      </c>
      <c r="D143" s="6" t="s">
        <v>192</v>
      </c>
      <c r="E143" s="5">
        <v>103</v>
      </c>
      <c r="F143" s="6" t="s">
        <v>31</v>
      </c>
      <c r="G143" s="5" t="s">
        <v>209</v>
      </c>
      <c r="H143" s="6" t="s">
        <v>210</v>
      </c>
      <c r="I143" s="7">
        <v>1894.9</v>
      </c>
      <c r="J143" s="7">
        <v>8852.4</v>
      </c>
      <c r="K143" s="7">
        <v>6957.5</v>
      </c>
      <c r="L143" s="7">
        <v>4500</v>
      </c>
      <c r="M143" s="7">
        <v>4500</v>
      </c>
      <c r="N143" s="7">
        <v>4500</v>
      </c>
    </row>
    <row r="144" spans="1:14" ht="45" customHeight="1">
      <c r="A144" s="5">
        <v>16</v>
      </c>
      <c r="B144" s="6" t="s">
        <v>191</v>
      </c>
      <c r="C144" s="5">
        <v>3</v>
      </c>
      <c r="D144" s="6" t="s">
        <v>192</v>
      </c>
      <c r="E144" s="5">
        <v>103</v>
      </c>
      <c r="F144" s="6" t="s">
        <v>31</v>
      </c>
      <c r="G144" s="5" t="s">
        <v>211</v>
      </c>
      <c r="H144" s="6" t="s">
        <v>212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</row>
    <row r="145" spans="1:14" ht="45" customHeight="1">
      <c r="A145" s="5">
        <v>16</v>
      </c>
      <c r="B145" s="6" t="s">
        <v>191</v>
      </c>
      <c r="C145" s="5">
        <v>3</v>
      </c>
      <c r="D145" s="6" t="s">
        <v>192</v>
      </c>
      <c r="E145" s="5">
        <v>103</v>
      </c>
      <c r="F145" s="6" t="s">
        <v>31</v>
      </c>
      <c r="G145" s="5" t="s">
        <v>213</v>
      </c>
      <c r="H145" s="6" t="s">
        <v>214</v>
      </c>
      <c r="I145" s="7">
        <v>2774</v>
      </c>
      <c r="J145" s="7">
        <v>7774</v>
      </c>
      <c r="K145" s="7">
        <v>5000</v>
      </c>
      <c r="L145" s="7">
        <v>5000</v>
      </c>
      <c r="M145" s="7">
        <v>5000</v>
      </c>
      <c r="N145" s="7">
        <v>5774</v>
      </c>
    </row>
    <row r="146" spans="1:14" ht="45" customHeight="1">
      <c r="A146" s="5">
        <v>16</v>
      </c>
      <c r="B146" s="6" t="s">
        <v>191</v>
      </c>
      <c r="C146" s="5">
        <v>3</v>
      </c>
      <c r="D146" s="6" t="s">
        <v>192</v>
      </c>
      <c r="E146" s="5">
        <v>103</v>
      </c>
      <c r="F146" s="6" t="s">
        <v>31</v>
      </c>
      <c r="G146" s="5" t="s">
        <v>215</v>
      </c>
      <c r="H146" s="6" t="s">
        <v>216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</row>
    <row r="147" spans="1:14" ht="45" customHeight="1">
      <c r="A147" s="5">
        <v>16</v>
      </c>
      <c r="B147" s="6" t="s">
        <v>191</v>
      </c>
      <c r="C147" s="5">
        <v>3</v>
      </c>
      <c r="D147" s="6" t="s">
        <v>192</v>
      </c>
      <c r="E147" s="5">
        <v>103</v>
      </c>
      <c r="F147" s="6" t="s">
        <v>31</v>
      </c>
      <c r="G147" s="5" t="s">
        <v>217</v>
      </c>
      <c r="H147" s="6" t="s">
        <v>218</v>
      </c>
      <c r="I147" s="7">
        <v>976</v>
      </c>
      <c r="J147" s="7">
        <v>8976</v>
      </c>
      <c r="K147" s="7">
        <v>8000</v>
      </c>
      <c r="L147" s="7">
        <v>8000</v>
      </c>
      <c r="M147" s="7">
        <v>8000</v>
      </c>
      <c r="N147" s="7">
        <v>3451.4</v>
      </c>
    </row>
    <row r="148" spans="1:14" ht="45" customHeight="1">
      <c r="A148" s="5">
        <v>16</v>
      </c>
      <c r="B148" s="6" t="s">
        <v>191</v>
      </c>
      <c r="C148" s="5">
        <v>3</v>
      </c>
      <c r="D148" s="6" t="s">
        <v>192</v>
      </c>
      <c r="E148" s="5">
        <v>103</v>
      </c>
      <c r="F148" s="6" t="s">
        <v>31</v>
      </c>
      <c r="G148" s="5" t="s">
        <v>219</v>
      </c>
      <c r="H148" s="6" t="s">
        <v>220</v>
      </c>
      <c r="I148" s="7">
        <v>0</v>
      </c>
      <c r="J148" s="7">
        <v>5000</v>
      </c>
      <c r="K148" s="7">
        <v>5000</v>
      </c>
      <c r="L148" s="7">
        <v>5000</v>
      </c>
      <c r="M148" s="7">
        <v>5000</v>
      </c>
      <c r="N148" s="7">
        <v>3500</v>
      </c>
    </row>
    <row r="149" spans="1:14" ht="45" customHeight="1">
      <c r="A149" s="5">
        <v>16</v>
      </c>
      <c r="B149" s="6" t="s">
        <v>191</v>
      </c>
      <c r="C149" s="5">
        <v>3</v>
      </c>
      <c r="D149" s="6" t="s">
        <v>192</v>
      </c>
      <c r="E149" s="5">
        <v>103</v>
      </c>
      <c r="F149" s="6" t="s">
        <v>31</v>
      </c>
      <c r="G149" s="5" t="s">
        <v>221</v>
      </c>
      <c r="H149" s="6" t="s">
        <v>222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3000</v>
      </c>
    </row>
    <row r="150" spans="1:14" ht="45" customHeight="1">
      <c r="A150" s="5">
        <v>16</v>
      </c>
      <c r="B150" s="6" t="s">
        <v>191</v>
      </c>
      <c r="C150" s="5">
        <v>3</v>
      </c>
      <c r="D150" s="6" t="s">
        <v>192</v>
      </c>
      <c r="E150" s="5">
        <v>103</v>
      </c>
      <c r="F150" s="6" t="s">
        <v>31</v>
      </c>
      <c r="G150" s="5" t="s">
        <v>223</v>
      </c>
      <c r="H150" s="6" t="s">
        <v>224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</row>
    <row r="151" spans="1:14" ht="45" customHeight="1">
      <c r="A151" s="5">
        <v>16</v>
      </c>
      <c r="B151" s="6" t="s">
        <v>191</v>
      </c>
      <c r="C151" s="5">
        <v>3</v>
      </c>
      <c r="D151" s="6" t="s">
        <v>192</v>
      </c>
      <c r="E151" s="5">
        <v>103</v>
      </c>
      <c r="F151" s="6" t="s">
        <v>31</v>
      </c>
      <c r="G151" s="5" t="s">
        <v>229</v>
      </c>
      <c r="H151" s="6" t="s">
        <v>230</v>
      </c>
      <c r="I151" s="7">
        <v>4936.87</v>
      </c>
      <c r="J151" s="7">
        <v>4936.87</v>
      </c>
      <c r="K151" s="7">
        <v>0</v>
      </c>
      <c r="L151" s="7">
        <v>30000</v>
      </c>
      <c r="M151" s="7">
        <v>30000</v>
      </c>
      <c r="N151" s="7">
        <v>9936.8700000000008</v>
      </c>
    </row>
    <row r="152" spans="1:14" ht="45" customHeight="1">
      <c r="A152" s="5">
        <v>16</v>
      </c>
      <c r="B152" s="6" t="s">
        <v>191</v>
      </c>
      <c r="C152" s="5">
        <v>3</v>
      </c>
      <c r="D152" s="6" t="s">
        <v>192</v>
      </c>
      <c r="E152" s="5">
        <v>103</v>
      </c>
      <c r="F152" s="6" t="s">
        <v>31</v>
      </c>
      <c r="G152" s="5" t="s">
        <v>231</v>
      </c>
      <c r="H152" s="6" t="s">
        <v>232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33185.22</v>
      </c>
    </row>
    <row r="153" spans="1:14" ht="45" customHeight="1">
      <c r="A153" s="5">
        <v>16</v>
      </c>
      <c r="B153" s="6" t="s">
        <v>191</v>
      </c>
      <c r="C153" s="5">
        <v>3</v>
      </c>
      <c r="D153" s="6" t="s">
        <v>192</v>
      </c>
      <c r="E153" s="5">
        <v>103</v>
      </c>
      <c r="F153" s="6" t="s">
        <v>31</v>
      </c>
      <c r="G153" s="5" t="s">
        <v>233</v>
      </c>
      <c r="H153" s="6" t="s">
        <v>234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</row>
    <row r="154" spans="1:14" ht="45" customHeight="1">
      <c r="A154" s="5">
        <v>16</v>
      </c>
      <c r="B154" s="6" t="s">
        <v>191</v>
      </c>
      <c r="C154" s="5">
        <v>3</v>
      </c>
      <c r="D154" s="6" t="s">
        <v>192</v>
      </c>
      <c r="E154" s="5">
        <v>103</v>
      </c>
      <c r="F154" s="6" t="s">
        <v>31</v>
      </c>
      <c r="G154" s="5" t="s">
        <v>235</v>
      </c>
      <c r="H154" s="6" t="s">
        <v>236</v>
      </c>
      <c r="I154" s="7">
        <v>68908.91</v>
      </c>
      <c r="J154" s="7">
        <v>148908.91</v>
      </c>
      <c r="K154" s="7">
        <v>80000</v>
      </c>
      <c r="L154" s="7">
        <v>80000</v>
      </c>
      <c r="M154" s="7">
        <v>80000</v>
      </c>
      <c r="N154" s="7">
        <v>119164.45</v>
      </c>
    </row>
    <row r="155" spans="1:14" ht="45" customHeight="1">
      <c r="A155" s="5">
        <v>16</v>
      </c>
      <c r="B155" s="6" t="s">
        <v>191</v>
      </c>
      <c r="C155" s="5">
        <v>3</v>
      </c>
      <c r="D155" s="6" t="s">
        <v>192</v>
      </c>
      <c r="E155" s="5">
        <v>103</v>
      </c>
      <c r="F155" s="6" t="s">
        <v>31</v>
      </c>
      <c r="G155" s="5" t="s">
        <v>237</v>
      </c>
      <c r="H155" s="6" t="s">
        <v>238</v>
      </c>
      <c r="I155" s="7">
        <v>45816.97</v>
      </c>
      <c r="J155" s="7">
        <v>135816.97</v>
      </c>
      <c r="K155" s="7">
        <v>90000</v>
      </c>
      <c r="L155" s="7">
        <v>90000</v>
      </c>
      <c r="M155" s="7">
        <v>90000</v>
      </c>
      <c r="N155" s="7">
        <v>66438.820000000007</v>
      </c>
    </row>
    <row r="156" spans="1:14" ht="45" customHeight="1">
      <c r="A156" s="5">
        <v>16</v>
      </c>
      <c r="B156" s="6" t="s">
        <v>191</v>
      </c>
      <c r="C156" s="5">
        <v>3</v>
      </c>
      <c r="D156" s="6" t="s">
        <v>192</v>
      </c>
      <c r="E156" s="5">
        <v>103</v>
      </c>
      <c r="F156" s="6" t="s">
        <v>31</v>
      </c>
      <c r="G156" s="5" t="s">
        <v>239</v>
      </c>
      <c r="H156" s="6" t="s">
        <v>240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</row>
    <row r="157" spans="1:14" ht="45" customHeight="1">
      <c r="A157" s="5">
        <v>16</v>
      </c>
      <c r="B157" s="6" t="s">
        <v>191</v>
      </c>
      <c r="C157" s="5">
        <v>3</v>
      </c>
      <c r="D157" s="6" t="s">
        <v>192</v>
      </c>
      <c r="E157" s="5">
        <v>103</v>
      </c>
      <c r="F157" s="6" t="s">
        <v>31</v>
      </c>
      <c r="G157" s="5" t="s">
        <v>241</v>
      </c>
      <c r="H157" s="6" t="s">
        <v>242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</row>
    <row r="158" spans="1:14" ht="45" customHeight="1">
      <c r="A158" s="5">
        <v>16</v>
      </c>
      <c r="B158" s="6" t="s">
        <v>191</v>
      </c>
      <c r="C158" s="5">
        <v>3</v>
      </c>
      <c r="D158" s="6" t="s">
        <v>192</v>
      </c>
      <c r="E158" s="5">
        <v>103</v>
      </c>
      <c r="F158" s="6" t="s">
        <v>31</v>
      </c>
      <c r="G158" s="5" t="s">
        <v>243</v>
      </c>
      <c r="H158" s="6" t="s">
        <v>244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5000</v>
      </c>
    </row>
    <row r="159" spans="1:14" ht="45" customHeight="1">
      <c r="A159" s="5">
        <v>16</v>
      </c>
      <c r="B159" s="6" t="s">
        <v>191</v>
      </c>
      <c r="C159" s="5">
        <v>3</v>
      </c>
      <c r="D159" s="6" t="s">
        <v>192</v>
      </c>
      <c r="E159" s="5">
        <v>103</v>
      </c>
      <c r="F159" s="6" t="s">
        <v>31</v>
      </c>
      <c r="G159" s="5" t="s">
        <v>251</v>
      </c>
      <c r="H159" s="6" t="s">
        <v>252</v>
      </c>
      <c r="I159" s="7">
        <v>0</v>
      </c>
      <c r="J159" s="7">
        <v>3000</v>
      </c>
      <c r="K159" s="7">
        <v>3000</v>
      </c>
      <c r="L159" s="7">
        <v>2000</v>
      </c>
      <c r="M159" s="7">
        <v>2000</v>
      </c>
      <c r="N159" s="7">
        <v>0</v>
      </c>
    </row>
    <row r="160" spans="1:14" ht="45" customHeight="1">
      <c r="A160" s="5">
        <v>16</v>
      </c>
      <c r="B160" s="6" t="s">
        <v>191</v>
      </c>
      <c r="C160" s="5">
        <v>3</v>
      </c>
      <c r="D160" s="6" t="s">
        <v>192</v>
      </c>
      <c r="E160" s="5">
        <v>103</v>
      </c>
      <c r="F160" s="6" t="s">
        <v>31</v>
      </c>
      <c r="G160" s="5" t="s">
        <v>253</v>
      </c>
      <c r="H160" s="6" t="s">
        <v>254</v>
      </c>
      <c r="I160" s="7">
        <v>0</v>
      </c>
      <c r="J160" s="7">
        <v>10000</v>
      </c>
      <c r="K160" s="7">
        <v>10000</v>
      </c>
      <c r="L160" s="7">
        <v>10000</v>
      </c>
      <c r="M160" s="7">
        <v>10000</v>
      </c>
      <c r="N160" s="7">
        <v>10000</v>
      </c>
    </row>
    <row r="161" spans="1:14" ht="45" customHeight="1">
      <c r="A161" s="5">
        <v>16</v>
      </c>
      <c r="B161" s="6" t="s">
        <v>191</v>
      </c>
      <c r="C161" s="5">
        <v>3</v>
      </c>
      <c r="D161" s="6" t="s">
        <v>192</v>
      </c>
      <c r="E161" s="5">
        <v>103</v>
      </c>
      <c r="F161" s="6" t="s">
        <v>31</v>
      </c>
      <c r="G161" s="5" t="s">
        <v>255</v>
      </c>
      <c r="H161" s="6" t="s">
        <v>256</v>
      </c>
      <c r="I161" s="7">
        <v>0</v>
      </c>
      <c r="J161" s="7">
        <v>10000</v>
      </c>
      <c r="K161" s="7">
        <v>10000</v>
      </c>
      <c r="L161" s="7">
        <v>10000</v>
      </c>
      <c r="M161" s="7">
        <v>10000</v>
      </c>
      <c r="N161" s="7">
        <v>10000</v>
      </c>
    </row>
    <row r="162" spans="1:14" ht="45" customHeight="1">
      <c r="A162" s="5">
        <v>16</v>
      </c>
      <c r="B162" s="6" t="s">
        <v>191</v>
      </c>
      <c r="C162" s="5">
        <v>3</v>
      </c>
      <c r="D162" s="6" t="s">
        <v>192</v>
      </c>
      <c r="E162" s="5">
        <v>103</v>
      </c>
      <c r="F162" s="6" t="s">
        <v>31</v>
      </c>
      <c r="G162" s="5" t="s">
        <v>257</v>
      </c>
      <c r="H162" s="6" t="s">
        <v>258</v>
      </c>
      <c r="I162" s="7">
        <v>14975.88</v>
      </c>
      <c r="J162" s="7">
        <v>28475.88</v>
      </c>
      <c r="K162" s="7">
        <v>13500</v>
      </c>
      <c r="L162" s="7">
        <v>13500</v>
      </c>
      <c r="M162" s="7">
        <v>13500</v>
      </c>
      <c r="N162" s="7">
        <v>16969.61</v>
      </c>
    </row>
    <row r="163" spans="1:14" ht="45" customHeight="1">
      <c r="A163" s="5">
        <v>16</v>
      </c>
      <c r="B163" s="6" t="s">
        <v>191</v>
      </c>
      <c r="C163" s="5">
        <v>3</v>
      </c>
      <c r="D163" s="6" t="s">
        <v>192</v>
      </c>
      <c r="E163" s="5">
        <v>103</v>
      </c>
      <c r="F163" s="6" t="s">
        <v>31</v>
      </c>
      <c r="G163" s="5" t="s">
        <v>259</v>
      </c>
      <c r="H163" s="6" t="s">
        <v>260</v>
      </c>
      <c r="I163" s="7">
        <v>0</v>
      </c>
      <c r="J163" s="7">
        <v>8000</v>
      </c>
      <c r="K163" s="7">
        <v>8000</v>
      </c>
      <c r="L163" s="7">
        <v>4000</v>
      </c>
      <c r="M163" s="7">
        <v>4000</v>
      </c>
      <c r="N163" s="7">
        <v>6000</v>
      </c>
    </row>
    <row r="164" spans="1:14" ht="45" customHeight="1">
      <c r="A164" s="5">
        <v>16</v>
      </c>
      <c r="B164" s="6" t="s">
        <v>191</v>
      </c>
      <c r="C164" s="5">
        <v>3</v>
      </c>
      <c r="D164" s="6" t="s">
        <v>192</v>
      </c>
      <c r="E164" s="5">
        <v>103</v>
      </c>
      <c r="F164" s="6" t="s">
        <v>31</v>
      </c>
      <c r="G164" s="5" t="s">
        <v>261</v>
      </c>
      <c r="H164" s="6" t="s">
        <v>262</v>
      </c>
      <c r="I164" s="7">
        <v>9150</v>
      </c>
      <c r="J164" s="7">
        <v>29150</v>
      </c>
      <c r="K164" s="7">
        <v>20000</v>
      </c>
      <c r="L164" s="7">
        <v>20000</v>
      </c>
      <c r="M164" s="7">
        <v>20000</v>
      </c>
      <c r="N164" s="7">
        <v>10000</v>
      </c>
    </row>
    <row r="165" spans="1:14" ht="45" customHeight="1">
      <c r="A165" s="5">
        <v>16</v>
      </c>
      <c r="B165" s="6" t="s">
        <v>191</v>
      </c>
      <c r="C165" s="5">
        <v>3</v>
      </c>
      <c r="D165" s="6" t="s">
        <v>192</v>
      </c>
      <c r="E165" s="5">
        <v>103</v>
      </c>
      <c r="F165" s="6" t="s">
        <v>31</v>
      </c>
      <c r="G165" s="5" t="s">
        <v>274</v>
      </c>
      <c r="H165" s="6" t="s">
        <v>275</v>
      </c>
      <c r="I165" s="7">
        <v>434.16</v>
      </c>
      <c r="J165" s="7">
        <v>3434.16</v>
      </c>
      <c r="K165" s="7">
        <v>3000</v>
      </c>
      <c r="L165" s="7">
        <v>3000</v>
      </c>
      <c r="M165" s="7">
        <v>3000</v>
      </c>
      <c r="N165" s="7">
        <v>1250</v>
      </c>
    </row>
    <row r="166" spans="1:14" ht="45" customHeight="1">
      <c r="A166" s="5">
        <v>16</v>
      </c>
      <c r="B166" s="6" t="s">
        <v>191</v>
      </c>
      <c r="C166" s="5">
        <v>3</v>
      </c>
      <c r="D166" s="6" t="s">
        <v>192</v>
      </c>
      <c r="E166" s="5">
        <v>103</v>
      </c>
      <c r="F166" s="6" t="s">
        <v>31</v>
      </c>
      <c r="G166" s="5" t="s">
        <v>276</v>
      </c>
      <c r="H166" s="6" t="s">
        <v>277</v>
      </c>
      <c r="I166" s="7">
        <v>9246.7000000000007</v>
      </c>
      <c r="J166" s="7">
        <v>29246.7</v>
      </c>
      <c r="K166" s="7">
        <v>20000</v>
      </c>
      <c r="L166" s="7">
        <v>20000</v>
      </c>
      <c r="M166" s="7">
        <v>20000</v>
      </c>
      <c r="N166" s="7">
        <v>23000</v>
      </c>
    </row>
    <row r="167" spans="1:14" ht="45" customHeight="1">
      <c r="A167" s="5">
        <v>16</v>
      </c>
      <c r="B167" s="6" t="s">
        <v>191</v>
      </c>
      <c r="C167" s="5">
        <v>3</v>
      </c>
      <c r="D167" s="6" t="s">
        <v>192</v>
      </c>
      <c r="E167" s="5">
        <v>103</v>
      </c>
      <c r="F167" s="6" t="s">
        <v>31</v>
      </c>
      <c r="G167" s="5" t="s">
        <v>278</v>
      </c>
      <c r="H167" s="6" t="s">
        <v>279</v>
      </c>
      <c r="I167" s="7">
        <v>351.26</v>
      </c>
      <c r="J167" s="7">
        <v>351.26</v>
      </c>
      <c r="K167" s="7">
        <v>0</v>
      </c>
      <c r="L167" s="7">
        <v>0</v>
      </c>
      <c r="M167" s="7">
        <v>0</v>
      </c>
      <c r="N167" s="7">
        <v>498.02</v>
      </c>
    </row>
    <row r="168" spans="1:14" ht="45" customHeight="1">
      <c r="A168" s="5">
        <v>16</v>
      </c>
      <c r="B168" s="6" t="s">
        <v>191</v>
      </c>
      <c r="C168" s="5">
        <v>3</v>
      </c>
      <c r="D168" s="6" t="s">
        <v>192</v>
      </c>
      <c r="E168" s="5">
        <v>103</v>
      </c>
      <c r="F168" s="6" t="s">
        <v>31</v>
      </c>
      <c r="G168" s="5" t="s">
        <v>280</v>
      </c>
      <c r="H168" s="6" t="s">
        <v>281</v>
      </c>
      <c r="I168" s="7">
        <v>3221.59</v>
      </c>
      <c r="J168" s="7">
        <v>173221.59</v>
      </c>
      <c r="K168" s="7">
        <v>170000</v>
      </c>
      <c r="L168" s="7">
        <v>10500</v>
      </c>
      <c r="M168" s="7">
        <v>500</v>
      </c>
      <c r="N168" s="7">
        <v>225000</v>
      </c>
    </row>
    <row r="169" spans="1:14" ht="45" customHeight="1">
      <c r="A169" s="5">
        <v>16</v>
      </c>
      <c r="B169" s="6" t="s">
        <v>191</v>
      </c>
      <c r="C169" s="5">
        <v>3</v>
      </c>
      <c r="D169" s="6" t="s">
        <v>192</v>
      </c>
      <c r="E169" s="5">
        <v>103</v>
      </c>
      <c r="F169" s="6" t="s">
        <v>31</v>
      </c>
      <c r="G169" s="5" t="s">
        <v>282</v>
      </c>
      <c r="H169" s="6" t="s">
        <v>283</v>
      </c>
      <c r="I169" s="7">
        <v>70447.38</v>
      </c>
      <c r="J169" s="7">
        <v>280447.38</v>
      </c>
      <c r="K169" s="7">
        <v>210000</v>
      </c>
      <c r="L169" s="7">
        <v>150000</v>
      </c>
      <c r="M169" s="7">
        <v>150000</v>
      </c>
      <c r="N169" s="7">
        <v>150000</v>
      </c>
    </row>
    <row r="170" spans="1:14" ht="45" customHeight="1">
      <c r="A170" s="5">
        <v>16</v>
      </c>
      <c r="B170" s="6" t="s">
        <v>191</v>
      </c>
      <c r="C170" s="5">
        <v>3</v>
      </c>
      <c r="D170" s="6" t="s">
        <v>192</v>
      </c>
      <c r="E170" s="5">
        <v>103</v>
      </c>
      <c r="F170" s="6" t="s">
        <v>31</v>
      </c>
      <c r="G170" s="5" t="s">
        <v>284</v>
      </c>
      <c r="H170" s="6" t="s">
        <v>285</v>
      </c>
      <c r="I170" s="7">
        <v>9821.36</v>
      </c>
      <c r="J170" s="7">
        <v>209821.36</v>
      </c>
      <c r="K170" s="7">
        <v>200000</v>
      </c>
      <c r="L170" s="7">
        <v>30000</v>
      </c>
      <c r="M170" s="7">
        <v>30000</v>
      </c>
      <c r="N170" s="7">
        <v>24697.439999999999</v>
      </c>
    </row>
    <row r="171" spans="1:14" ht="45" customHeight="1">
      <c r="A171" s="5">
        <v>16</v>
      </c>
      <c r="B171" s="6" t="s">
        <v>191</v>
      </c>
      <c r="C171" s="5">
        <v>3</v>
      </c>
      <c r="D171" s="6" t="s">
        <v>192</v>
      </c>
      <c r="E171" s="5">
        <v>103</v>
      </c>
      <c r="F171" s="6" t="s">
        <v>31</v>
      </c>
      <c r="G171" s="5" t="s">
        <v>290</v>
      </c>
      <c r="H171" s="6" t="s">
        <v>291</v>
      </c>
      <c r="I171" s="7">
        <v>321.39999999999998</v>
      </c>
      <c r="J171" s="7">
        <v>17321.400000000001</v>
      </c>
      <c r="K171" s="7">
        <v>17000</v>
      </c>
      <c r="L171" s="7">
        <v>17000</v>
      </c>
      <c r="M171" s="7">
        <v>17000</v>
      </c>
      <c r="N171" s="7">
        <v>17000</v>
      </c>
    </row>
    <row r="172" spans="1:14" ht="45" customHeight="1">
      <c r="A172" s="5">
        <v>16</v>
      </c>
      <c r="B172" s="6" t="s">
        <v>191</v>
      </c>
      <c r="C172" s="5">
        <v>3</v>
      </c>
      <c r="D172" s="6" t="s">
        <v>192</v>
      </c>
      <c r="E172" s="5">
        <v>103</v>
      </c>
      <c r="F172" s="6" t="s">
        <v>31</v>
      </c>
      <c r="G172" s="5" t="s">
        <v>292</v>
      </c>
      <c r="H172" s="6" t="s">
        <v>293</v>
      </c>
      <c r="I172" s="7">
        <v>15513.3</v>
      </c>
      <c r="J172" s="7">
        <v>45513.3</v>
      </c>
      <c r="K172" s="7">
        <v>30000</v>
      </c>
      <c r="L172" s="7">
        <v>35000</v>
      </c>
      <c r="M172" s="7">
        <v>35000</v>
      </c>
      <c r="N172" s="7">
        <v>33000</v>
      </c>
    </row>
    <row r="173" spans="1:14" ht="45" customHeight="1">
      <c r="A173" s="5">
        <v>16</v>
      </c>
      <c r="B173" s="6" t="s">
        <v>191</v>
      </c>
      <c r="C173" s="5">
        <v>3</v>
      </c>
      <c r="D173" s="6" t="s">
        <v>192</v>
      </c>
      <c r="E173" s="5">
        <v>103</v>
      </c>
      <c r="F173" s="6" t="s">
        <v>31</v>
      </c>
      <c r="G173" s="5" t="s">
        <v>294</v>
      </c>
      <c r="H173" s="6" t="s">
        <v>295</v>
      </c>
      <c r="I173" s="7">
        <v>0</v>
      </c>
      <c r="J173" s="7">
        <v>10000</v>
      </c>
      <c r="K173" s="7">
        <v>10000</v>
      </c>
      <c r="L173" s="7">
        <v>10000</v>
      </c>
      <c r="M173" s="7">
        <v>10000</v>
      </c>
      <c r="N173" s="7">
        <v>5000</v>
      </c>
    </row>
    <row r="174" spans="1:14" ht="45" customHeight="1">
      <c r="A174" s="5">
        <v>16</v>
      </c>
      <c r="B174" s="6" t="s">
        <v>191</v>
      </c>
      <c r="C174" s="5">
        <v>3</v>
      </c>
      <c r="D174" s="6" t="s">
        <v>192</v>
      </c>
      <c r="E174" s="5">
        <v>103</v>
      </c>
      <c r="F174" s="6" t="s">
        <v>31</v>
      </c>
      <c r="G174" s="5" t="s">
        <v>296</v>
      </c>
      <c r="H174" s="6" t="s">
        <v>297</v>
      </c>
      <c r="I174" s="7">
        <v>32276.97</v>
      </c>
      <c r="J174" s="7">
        <v>127276.97</v>
      </c>
      <c r="K174" s="7">
        <v>95000</v>
      </c>
      <c r="L174" s="7">
        <v>95000</v>
      </c>
      <c r="M174" s="7">
        <v>95000</v>
      </c>
      <c r="N174" s="7">
        <v>98000</v>
      </c>
    </row>
    <row r="175" spans="1:14" ht="45" customHeight="1">
      <c r="A175" s="5">
        <v>16</v>
      </c>
      <c r="B175" s="6" t="s">
        <v>191</v>
      </c>
      <c r="C175" s="5">
        <v>3</v>
      </c>
      <c r="D175" s="6" t="s">
        <v>192</v>
      </c>
      <c r="E175" s="5">
        <v>103</v>
      </c>
      <c r="F175" s="6" t="s">
        <v>31</v>
      </c>
      <c r="G175" s="5" t="s">
        <v>298</v>
      </c>
      <c r="H175" s="6" t="s">
        <v>299</v>
      </c>
      <c r="I175" s="7">
        <v>32146.76</v>
      </c>
      <c r="J175" s="7">
        <v>92146.76</v>
      </c>
      <c r="K175" s="7">
        <v>60000</v>
      </c>
      <c r="L175" s="7">
        <v>60000</v>
      </c>
      <c r="M175" s="7">
        <v>60000</v>
      </c>
      <c r="N175" s="7">
        <v>47150.5</v>
      </c>
    </row>
    <row r="176" spans="1:14" ht="45" customHeight="1">
      <c r="A176" s="5">
        <v>16</v>
      </c>
      <c r="B176" s="6" t="s">
        <v>191</v>
      </c>
      <c r="C176" s="5">
        <v>3</v>
      </c>
      <c r="D176" s="6" t="s">
        <v>192</v>
      </c>
      <c r="E176" s="5">
        <v>103</v>
      </c>
      <c r="F176" s="6" t="s">
        <v>31</v>
      </c>
      <c r="G176" s="5" t="s">
        <v>300</v>
      </c>
      <c r="H176" s="6" t="s">
        <v>301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</row>
    <row r="177" spans="1:14" ht="45" customHeight="1">
      <c r="A177" s="5">
        <v>16</v>
      </c>
      <c r="B177" s="6" t="s">
        <v>191</v>
      </c>
      <c r="C177" s="5">
        <v>3</v>
      </c>
      <c r="D177" s="6" t="s">
        <v>192</v>
      </c>
      <c r="E177" s="5">
        <v>103</v>
      </c>
      <c r="F177" s="6" t="s">
        <v>31</v>
      </c>
      <c r="G177" s="5" t="s">
        <v>310</v>
      </c>
      <c r="H177" s="6" t="s">
        <v>311</v>
      </c>
      <c r="I177" s="7">
        <v>1890.77</v>
      </c>
      <c r="J177" s="7">
        <v>21213.77</v>
      </c>
      <c r="K177" s="7">
        <v>19323</v>
      </c>
      <c r="L177" s="7">
        <v>19323</v>
      </c>
      <c r="M177" s="7">
        <v>19323</v>
      </c>
      <c r="N177" s="7">
        <v>16000</v>
      </c>
    </row>
    <row r="178" spans="1:14" ht="45" customHeight="1">
      <c r="A178" s="5">
        <v>16</v>
      </c>
      <c r="B178" s="6" t="s">
        <v>191</v>
      </c>
      <c r="C178" s="5">
        <v>3</v>
      </c>
      <c r="D178" s="6" t="s">
        <v>192</v>
      </c>
      <c r="E178" s="5">
        <v>103</v>
      </c>
      <c r="F178" s="6" t="s">
        <v>31</v>
      </c>
      <c r="G178" s="5" t="s">
        <v>328</v>
      </c>
      <c r="H178" s="6" t="s">
        <v>329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15000</v>
      </c>
    </row>
    <row r="179" spans="1:14" ht="45" customHeight="1">
      <c r="A179" s="5">
        <v>16</v>
      </c>
      <c r="B179" s="6" t="s">
        <v>191</v>
      </c>
      <c r="C179" s="5">
        <v>3</v>
      </c>
      <c r="D179" s="6" t="s">
        <v>192</v>
      </c>
      <c r="E179" s="5">
        <v>103</v>
      </c>
      <c r="F179" s="6" t="s">
        <v>31</v>
      </c>
      <c r="G179" s="5" t="s">
        <v>350</v>
      </c>
      <c r="H179" s="6" t="s">
        <v>351</v>
      </c>
      <c r="I179" s="7">
        <v>0</v>
      </c>
      <c r="J179" s="7">
        <v>1000</v>
      </c>
      <c r="K179" s="7">
        <v>1000</v>
      </c>
      <c r="L179" s="7">
        <v>1000</v>
      </c>
      <c r="M179" s="7">
        <v>1000</v>
      </c>
      <c r="N179" s="7">
        <v>1000</v>
      </c>
    </row>
    <row r="180" spans="1:14" ht="45" customHeight="1">
      <c r="A180" s="5">
        <v>16</v>
      </c>
      <c r="B180" s="6" t="s">
        <v>191</v>
      </c>
      <c r="C180" s="5">
        <v>3</v>
      </c>
      <c r="D180" s="6" t="s">
        <v>192</v>
      </c>
      <c r="E180" s="5">
        <v>103</v>
      </c>
      <c r="F180" s="6" t="s">
        <v>31</v>
      </c>
      <c r="G180" s="5" t="s">
        <v>352</v>
      </c>
      <c r="H180" s="6" t="s">
        <v>353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</row>
    <row r="181" spans="1:14" ht="45" customHeight="1">
      <c r="A181" s="5">
        <v>16</v>
      </c>
      <c r="B181" s="6" t="s">
        <v>191</v>
      </c>
      <c r="C181" s="5">
        <v>3</v>
      </c>
      <c r="D181" s="6" t="s">
        <v>192</v>
      </c>
      <c r="E181" s="5">
        <v>103</v>
      </c>
      <c r="F181" s="6" t="s">
        <v>31</v>
      </c>
      <c r="G181" s="5" t="s">
        <v>362</v>
      </c>
      <c r="H181" s="6" t="s">
        <v>363</v>
      </c>
      <c r="I181" s="7">
        <v>1268.8</v>
      </c>
      <c r="J181" s="7">
        <v>61268.800000000003</v>
      </c>
      <c r="K181" s="7">
        <v>60000</v>
      </c>
      <c r="L181" s="7">
        <v>20000</v>
      </c>
      <c r="M181" s="7">
        <v>20000</v>
      </c>
      <c r="N181" s="7">
        <v>14000</v>
      </c>
    </row>
    <row r="182" spans="1:14" ht="45" customHeight="1">
      <c r="A182" s="5">
        <v>16</v>
      </c>
      <c r="B182" s="6" t="s">
        <v>191</v>
      </c>
      <c r="C182" s="5">
        <v>3</v>
      </c>
      <c r="D182" s="6" t="s">
        <v>192</v>
      </c>
      <c r="E182" s="5">
        <v>103</v>
      </c>
      <c r="F182" s="6" t="s">
        <v>31</v>
      </c>
      <c r="G182" s="5" t="s">
        <v>364</v>
      </c>
      <c r="H182" s="6" t="s">
        <v>365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</row>
    <row r="183" spans="1:14" ht="45" customHeight="1">
      <c r="A183" s="5">
        <v>16</v>
      </c>
      <c r="B183" s="6" t="s">
        <v>191</v>
      </c>
      <c r="C183" s="5">
        <v>3</v>
      </c>
      <c r="D183" s="6" t="s">
        <v>192</v>
      </c>
      <c r="E183" s="5">
        <v>103</v>
      </c>
      <c r="F183" s="6" t="s">
        <v>31</v>
      </c>
      <c r="G183" s="5" t="s">
        <v>366</v>
      </c>
      <c r="H183" s="6" t="s">
        <v>367</v>
      </c>
      <c r="I183" s="7">
        <v>26750.76</v>
      </c>
      <c r="J183" s="7">
        <v>148750.76</v>
      </c>
      <c r="K183" s="7">
        <v>122000</v>
      </c>
      <c r="L183" s="7">
        <v>122000</v>
      </c>
      <c r="M183" s="7">
        <v>122000</v>
      </c>
      <c r="N183" s="7">
        <v>118000</v>
      </c>
    </row>
    <row r="184" spans="1:14" ht="45" customHeight="1">
      <c r="A184" s="5">
        <v>16</v>
      </c>
      <c r="B184" s="6" t="s">
        <v>191</v>
      </c>
      <c r="C184" s="5">
        <v>3</v>
      </c>
      <c r="D184" s="6" t="s">
        <v>192</v>
      </c>
      <c r="E184" s="5">
        <v>103</v>
      </c>
      <c r="F184" s="6" t="s">
        <v>31</v>
      </c>
      <c r="G184" s="5" t="s">
        <v>368</v>
      </c>
      <c r="H184" s="6" t="s">
        <v>369</v>
      </c>
      <c r="I184" s="7">
        <v>0</v>
      </c>
      <c r="J184" s="7">
        <v>5000</v>
      </c>
      <c r="K184" s="7">
        <v>5000</v>
      </c>
      <c r="L184" s="7">
        <v>5000</v>
      </c>
      <c r="M184" s="7">
        <v>5000</v>
      </c>
      <c r="N184" s="7">
        <v>5000</v>
      </c>
    </row>
    <row r="185" spans="1:14" ht="45" customHeight="1">
      <c r="A185" s="5">
        <v>16</v>
      </c>
      <c r="B185" s="6" t="s">
        <v>191</v>
      </c>
      <c r="C185" s="5">
        <v>3</v>
      </c>
      <c r="D185" s="6" t="s">
        <v>192</v>
      </c>
      <c r="E185" s="5">
        <v>103</v>
      </c>
      <c r="F185" s="6" t="s">
        <v>31</v>
      </c>
      <c r="G185" s="5" t="s">
        <v>374</v>
      </c>
      <c r="H185" s="6" t="s">
        <v>375</v>
      </c>
      <c r="I185" s="7">
        <v>0</v>
      </c>
      <c r="J185" s="7">
        <v>15000</v>
      </c>
      <c r="K185" s="7">
        <v>15000</v>
      </c>
      <c r="L185" s="7">
        <v>15000</v>
      </c>
      <c r="M185" s="7">
        <v>15000</v>
      </c>
      <c r="N185" s="7">
        <v>32000</v>
      </c>
    </row>
    <row r="186" spans="1:14" ht="45" customHeight="1">
      <c r="A186" s="5">
        <v>16</v>
      </c>
      <c r="B186" s="6" t="s">
        <v>191</v>
      </c>
      <c r="C186" s="5">
        <v>3</v>
      </c>
      <c r="D186" s="6" t="s">
        <v>192</v>
      </c>
      <c r="E186" s="5">
        <v>103</v>
      </c>
      <c r="F186" s="6" t="s">
        <v>31</v>
      </c>
      <c r="G186" s="5" t="s">
        <v>376</v>
      </c>
      <c r="H186" s="6" t="s">
        <v>377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</row>
    <row r="187" spans="1:14" ht="45" customHeight="1">
      <c r="A187" s="5">
        <v>16</v>
      </c>
      <c r="B187" s="6" t="s">
        <v>191</v>
      </c>
      <c r="C187" s="5">
        <v>3</v>
      </c>
      <c r="D187" s="6" t="s">
        <v>192</v>
      </c>
      <c r="E187" s="5">
        <v>103</v>
      </c>
      <c r="F187" s="6" t="s">
        <v>31</v>
      </c>
      <c r="G187" s="5" t="s">
        <v>378</v>
      </c>
      <c r="H187" s="6" t="s">
        <v>379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</row>
    <row r="188" spans="1:14" ht="45" customHeight="1">
      <c r="A188" s="5">
        <v>16</v>
      </c>
      <c r="B188" s="6" t="s">
        <v>191</v>
      </c>
      <c r="C188" s="5">
        <v>3</v>
      </c>
      <c r="D188" s="6" t="s">
        <v>192</v>
      </c>
      <c r="E188" s="5">
        <v>103</v>
      </c>
      <c r="F188" s="6" t="s">
        <v>31</v>
      </c>
      <c r="G188" s="5" t="s">
        <v>380</v>
      </c>
      <c r="H188" s="6" t="s">
        <v>381</v>
      </c>
      <c r="I188" s="7">
        <v>0</v>
      </c>
      <c r="J188" s="7">
        <v>860</v>
      </c>
      <c r="K188" s="7">
        <v>860</v>
      </c>
      <c r="L188" s="7">
        <v>860</v>
      </c>
      <c r="M188" s="7">
        <v>860</v>
      </c>
      <c r="N188" s="7">
        <v>860</v>
      </c>
    </row>
    <row r="189" spans="1:14" ht="45" customHeight="1">
      <c r="A189" s="5">
        <v>16</v>
      </c>
      <c r="B189" s="6" t="s">
        <v>191</v>
      </c>
      <c r="C189" s="5">
        <v>3</v>
      </c>
      <c r="D189" s="6" t="s">
        <v>192</v>
      </c>
      <c r="E189" s="5">
        <v>103</v>
      </c>
      <c r="F189" s="6" t="s">
        <v>31</v>
      </c>
      <c r="G189" s="5" t="s">
        <v>384</v>
      </c>
      <c r="H189" s="6" t="s">
        <v>385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</row>
    <row r="190" spans="1:14" ht="45" customHeight="1">
      <c r="A190" s="5">
        <v>16</v>
      </c>
      <c r="B190" s="6" t="s">
        <v>191</v>
      </c>
      <c r="C190" s="5">
        <v>3</v>
      </c>
      <c r="D190" s="6" t="s">
        <v>192</v>
      </c>
      <c r="E190" s="5">
        <v>103</v>
      </c>
      <c r="F190" s="6" t="s">
        <v>31</v>
      </c>
      <c r="G190" s="5" t="s">
        <v>386</v>
      </c>
      <c r="H190" s="6" t="s">
        <v>387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</row>
    <row r="191" spans="1:14" ht="45" customHeight="1">
      <c r="A191" s="5">
        <v>16</v>
      </c>
      <c r="B191" s="6" t="s">
        <v>191</v>
      </c>
      <c r="C191" s="5">
        <v>3</v>
      </c>
      <c r="D191" s="6" t="s">
        <v>192</v>
      </c>
      <c r="E191" s="5">
        <v>103</v>
      </c>
      <c r="F191" s="6" t="s">
        <v>31</v>
      </c>
      <c r="G191" s="5" t="s">
        <v>388</v>
      </c>
      <c r="H191" s="6" t="s">
        <v>389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</row>
    <row r="192" spans="1:14" ht="45" customHeight="1">
      <c r="A192" s="5">
        <v>16</v>
      </c>
      <c r="B192" s="6" t="s">
        <v>191</v>
      </c>
      <c r="C192" s="5">
        <v>3</v>
      </c>
      <c r="D192" s="6" t="s">
        <v>192</v>
      </c>
      <c r="E192" s="5">
        <v>103</v>
      </c>
      <c r="F192" s="6" t="s">
        <v>31</v>
      </c>
      <c r="G192" s="5" t="s">
        <v>390</v>
      </c>
      <c r="H192" s="6" t="s">
        <v>391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</row>
    <row r="193" spans="1:14" ht="45" customHeight="1">
      <c r="A193" s="5">
        <v>16</v>
      </c>
      <c r="B193" s="6" t="s">
        <v>191</v>
      </c>
      <c r="C193" s="5">
        <v>3</v>
      </c>
      <c r="D193" s="6" t="s">
        <v>192</v>
      </c>
      <c r="E193" s="5">
        <v>103</v>
      </c>
      <c r="F193" s="6" t="s">
        <v>31</v>
      </c>
      <c r="G193" s="5" t="s">
        <v>392</v>
      </c>
      <c r="H193" s="6" t="s">
        <v>393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3416</v>
      </c>
    </row>
    <row r="194" spans="1:14" ht="45" customHeight="1">
      <c r="A194" s="5">
        <v>16</v>
      </c>
      <c r="B194" s="6" t="s">
        <v>191</v>
      </c>
      <c r="C194" s="5">
        <v>3</v>
      </c>
      <c r="D194" s="6" t="s">
        <v>192</v>
      </c>
      <c r="E194" s="5">
        <v>103</v>
      </c>
      <c r="F194" s="6" t="s">
        <v>31</v>
      </c>
      <c r="G194" s="5" t="s">
        <v>394</v>
      </c>
      <c r="H194" s="6" t="s">
        <v>395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</row>
    <row r="195" spans="1:14" ht="45" customHeight="1">
      <c r="A195" s="5">
        <v>16</v>
      </c>
      <c r="B195" s="6" t="s">
        <v>191</v>
      </c>
      <c r="C195" s="5">
        <v>3</v>
      </c>
      <c r="D195" s="6" t="s">
        <v>192</v>
      </c>
      <c r="E195" s="5">
        <v>103</v>
      </c>
      <c r="F195" s="6" t="s">
        <v>31</v>
      </c>
      <c r="G195" s="5" t="s">
        <v>402</v>
      </c>
      <c r="H195" s="6" t="s">
        <v>403</v>
      </c>
      <c r="I195" s="7">
        <v>26759.74</v>
      </c>
      <c r="J195" s="7">
        <v>86229.74</v>
      </c>
      <c r="K195" s="7">
        <v>59470</v>
      </c>
      <c r="L195" s="7">
        <v>59470</v>
      </c>
      <c r="M195" s="7">
        <v>15000</v>
      </c>
      <c r="N195" s="7">
        <v>46410.48</v>
      </c>
    </row>
    <row r="196" spans="1:14" ht="45" customHeight="1">
      <c r="A196" s="5">
        <v>16</v>
      </c>
      <c r="B196" s="6" t="s">
        <v>191</v>
      </c>
      <c r="C196" s="5">
        <v>3</v>
      </c>
      <c r="D196" s="6" t="s">
        <v>192</v>
      </c>
      <c r="E196" s="5">
        <v>103</v>
      </c>
      <c r="F196" s="6" t="s">
        <v>31</v>
      </c>
      <c r="G196" s="5" t="s">
        <v>404</v>
      </c>
      <c r="H196" s="6" t="s">
        <v>405</v>
      </c>
      <c r="I196" s="7">
        <v>0</v>
      </c>
      <c r="J196" s="7">
        <v>7470</v>
      </c>
      <c r="K196" s="7">
        <v>7470</v>
      </c>
      <c r="L196" s="7">
        <v>7470</v>
      </c>
      <c r="M196" s="7">
        <v>3000</v>
      </c>
      <c r="N196" s="7">
        <v>7470</v>
      </c>
    </row>
    <row r="197" spans="1:14" ht="45" customHeight="1">
      <c r="A197" s="5">
        <v>16</v>
      </c>
      <c r="B197" s="6" t="s">
        <v>191</v>
      </c>
      <c r="C197" s="5">
        <v>3</v>
      </c>
      <c r="D197" s="6" t="s">
        <v>192</v>
      </c>
      <c r="E197" s="5">
        <v>103</v>
      </c>
      <c r="F197" s="6" t="s">
        <v>31</v>
      </c>
      <c r="G197" s="5" t="s">
        <v>406</v>
      </c>
      <c r="H197" s="6" t="s">
        <v>407</v>
      </c>
      <c r="I197" s="7">
        <v>0</v>
      </c>
      <c r="J197" s="7">
        <v>2600</v>
      </c>
      <c r="K197" s="7">
        <v>2600</v>
      </c>
      <c r="L197" s="7">
        <v>2600</v>
      </c>
      <c r="M197" s="7">
        <v>2600</v>
      </c>
      <c r="N197" s="7">
        <v>2600</v>
      </c>
    </row>
    <row r="198" spans="1:14" ht="45" customHeight="1">
      <c r="A198" s="5">
        <v>16</v>
      </c>
      <c r="B198" s="6" t="s">
        <v>191</v>
      </c>
      <c r="C198" s="5">
        <v>3</v>
      </c>
      <c r="D198" s="6" t="s">
        <v>192</v>
      </c>
      <c r="E198" s="5">
        <v>103</v>
      </c>
      <c r="F198" s="6" t="s">
        <v>31</v>
      </c>
      <c r="G198" s="5" t="s">
        <v>408</v>
      </c>
      <c r="H198" s="6" t="s">
        <v>409</v>
      </c>
      <c r="I198" s="7">
        <v>3540</v>
      </c>
      <c r="J198" s="7">
        <v>23130</v>
      </c>
      <c r="K198" s="7">
        <v>19590</v>
      </c>
      <c r="L198" s="7">
        <v>19590</v>
      </c>
      <c r="M198" s="7">
        <v>5000</v>
      </c>
      <c r="N198" s="7">
        <v>19590</v>
      </c>
    </row>
    <row r="199" spans="1:14" ht="45" customHeight="1">
      <c r="A199" s="5">
        <v>16</v>
      </c>
      <c r="B199" s="6" t="s">
        <v>191</v>
      </c>
      <c r="C199" s="5">
        <v>3</v>
      </c>
      <c r="D199" s="6" t="s">
        <v>192</v>
      </c>
      <c r="E199" s="5">
        <v>103</v>
      </c>
      <c r="F199" s="6" t="s">
        <v>31</v>
      </c>
      <c r="G199" s="5" t="s">
        <v>410</v>
      </c>
      <c r="H199" s="6" t="s">
        <v>411</v>
      </c>
      <c r="I199" s="7">
        <v>82059.19</v>
      </c>
      <c r="J199" s="7">
        <v>102356.19</v>
      </c>
      <c r="K199" s="7">
        <v>20297</v>
      </c>
      <c r="L199" s="7">
        <v>24789.22</v>
      </c>
      <c r="M199" s="7">
        <v>0</v>
      </c>
      <c r="N199" s="7">
        <v>208511</v>
      </c>
    </row>
    <row r="200" spans="1:14" ht="45" customHeight="1">
      <c r="A200" s="5">
        <v>16</v>
      </c>
      <c r="B200" s="6" t="s">
        <v>191</v>
      </c>
      <c r="C200" s="5">
        <v>3</v>
      </c>
      <c r="D200" s="6" t="s">
        <v>192</v>
      </c>
      <c r="E200" s="5">
        <v>103</v>
      </c>
      <c r="F200" s="6" t="s">
        <v>31</v>
      </c>
      <c r="G200" s="5" t="s">
        <v>412</v>
      </c>
      <c r="H200" s="6" t="s">
        <v>413</v>
      </c>
      <c r="I200" s="7">
        <v>0</v>
      </c>
      <c r="J200" s="7">
        <v>0</v>
      </c>
      <c r="K200" s="7">
        <v>0</v>
      </c>
      <c r="L200" s="7">
        <v>700000</v>
      </c>
      <c r="M200" s="7">
        <v>700000</v>
      </c>
      <c r="N200" s="7">
        <v>700000</v>
      </c>
    </row>
    <row r="201" spans="1:14" ht="45" customHeight="1">
      <c r="A201" s="5">
        <v>16</v>
      </c>
      <c r="B201" s="6" t="s">
        <v>191</v>
      </c>
      <c r="C201" s="5">
        <v>3</v>
      </c>
      <c r="D201" s="6" t="s">
        <v>192</v>
      </c>
      <c r="E201" s="5">
        <v>103</v>
      </c>
      <c r="F201" s="6" t="s">
        <v>31</v>
      </c>
      <c r="G201" s="5" t="s">
        <v>414</v>
      </c>
      <c r="H201" s="6" t="s">
        <v>415</v>
      </c>
      <c r="I201" s="7">
        <v>9046.0400000000009</v>
      </c>
      <c r="J201" s="7">
        <v>9497.4500000000007</v>
      </c>
      <c r="K201" s="7">
        <v>451.41</v>
      </c>
      <c r="L201" s="7">
        <v>0</v>
      </c>
      <c r="M201" s="7">
        <v>0</v>
      </c>
      <c r="N201" s="7">
        <v>38442.51</v>
      </c>
    </row>
    <row r="202" spans="1:14" ht="45" customHeight="1">
      <c r="A202" s="5">
        <v>16</v>
      </c>
      <c r="B202" s="6" t="s">
        <v>191</v>
      </c>
      <c r="C202" s="5">
        <v>3</v>
      </c>
      <c r="D202" s="6" t="s">
        <v>192</v>
      </c>
      <c r="E202" s="5">
        <v>103</v>
      </c>
      <c r="F202" s="6" t="s">
        <v>31</v>
      </c>
      <c r="G202" s="5" t="s">
        <v>416</v>
      </c>
      <c r="H202" s="6" t="s">
        <v>417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4855.16</v>
      </c>
    </row>
    <row r="203" spans="1:14" ht="45" customHeight="1">
      <c r="A203" s="5">
        <v>16</v>
      </c>
      <c r="B203" s="6" t="s">
        <v>191</v>
      </c>
      <c r="C203" s="5">
        <v>3</v>
      </c>
      <c r="D203" s="6" t="s">
        <v>192</v>
      </c>
      <c r="E203" s="5">
        <v>103</v>
      </c>
      <c r="F203" s="6" t="s">
        <v>31</v>
      </c>
      <c r="G203" s="5" t="s">
        <v>418</v>
      </c>
      <c r="H203" s="6" t="s">
        <v>419</v>
      </c>
      <c r="I203" s="7">
        <v>23108.78</v>
      </c>
      <c r="J203" s="7">
        <v>23108.78</v>
      </c>
      <c r="K203" s="7">
        <v>0</v>
      </c>
      <c r="L203" s="7">
        <v>0</v>
      </c>
      <c r="M203" s="7">
        <v>0</v>
      </c>
      <c r="N203" s="7">
        <v>219600</v>
      </c>
    </row>
    <row r="204" spans="1:14" ht="45" customHeight="1">
      <c r="A204" s="5">
        <v>16</v>
      </c>
      <c r="B204" s="6" t="s">
        <v>191</v>
      </c>
      <c r="C204" s="5">
        <v>3</v>
      </c>
      <c r="D204" s="6" t="s">
        <v>192</v>
      </c>
      <c r="E204" s="5">
        <v>103</v>
      </c>
      <c r="F204" s="6" t="s">
        <v>31</v>
      </c>
      <c r="G204" s="5" t="s">
        <v>420</v>
      </c>
      <c r="H204" s="6" t="s">
        <v>421</v>
      </c>
      <c r="I204" s="7">
        <v>5734</v>
      </c>
      <c r="J204" s="7">
        <v>42463.65</v>
      </c>
      <c r="K204" s="7">
        <v>36729.65</v>
      </c>
      <c r="L204" s="7">
        <v>16225</v>
      </c>
      <c r="M204" s="7">
        <v>8100</v>
      </c>
      <c r="N204" s="7">
        <v>33715.980000000003</v>
      </c>
    </row>
    <row r="205" spans="1:14" ht="45" customHeight="1">
      <c r="A205" s="5">
        <v>16</v>
      </c>
      <c r="B205" s="6" t="s">
        <v>191</v>
      </c>
      <c r="C205" s="5">
        <v>3</v>
      </c>
      <c r="D205" s="6" t="s">
        <v>192</v>
      </c>
      <c r="E205" s="5">
        <v>103</v>
      </c>
      <c r="F205" s="6" t="s">
        <v>31</v>
      </c>
      <c r="G205" s="5" t="s">
        <v>424</v>
      </c>
      <c r="H205" s="6" t="s">
        <v>425</v>
      </c>
      <c r="I205" s="7">
        <v>0</v>
      </c>
      <c r="J205" s="7">
        <v>25000</v>
      </c>
      <c r="K205" s="7">
        <v>25000</v>
      </c>
      <c r="L205" s="7">
        <v>15000</v>
      </c>
      <c r="M205" s="7">
        <v>10000</v>
      </c>
      <c r="N205" s="7">
        <v>0</v>
      </c>
    </row>
    <row r="206" spans="1:14" ht="45" customHeight="1">
      <c r="A206" s="5">
        <v>16</v>
      </c>
      <c r="B206" s="6" t="s">
        <v>191</v>
      </c>
      <c r="C206" s="5">
        <v>3</v>
      </c>
      <c r="D206" s="6" t="s">
        <v>192</v>
      </c>
      <c r="E206" s="5">
        <v>103</v>
      </c>
      <c r="F206" s="6" t="s">
        <v>31</v>
      </c>
      <c r="G206" s="5" t="s">
        <v>426</v>
      </c>
      <c r="H206" s="6" t="s">
        <v>427</v>
      </c>
      <c r="I206" s="7">
        <v>0</v>
      </c>
      <c r="J206" s="7">
        <v>117776.64</v>
      </c>
      <c r="K206" s="7">
        <v>117776.64</v>
      </c>
      <c r="L206" s="7">
        <v>0</v>
      </c>
      <c r="M206" s="7">
        <v>0</v>
      </c>
      <c r="N206" s="7">
        <v>0</v>
      </c>
    </row>
    <row r="207" spans="1:14" ht="45" customHeight="1">
      <c r="A207" s="5">
        <v>16</v>
      </c>
      <c r="B207" s="6" t="s">
        <v>191</v>
      </c>
      <c r="C207" s="5">
        <v>3</v>
      </c>
      <c r="D207" s="6" t="s">
        <v>192</v>
      </c>
      <c r="E207" s="5">
        <v>103</v>
      </c>
      <c r="F207" s="6" t="s">
        <v>31</v>
      </c>
      <c r="G207" s="5" t="s">
        <v>428</v>
      </c>
      <c r="H207" s="6" t="s">
        <v>429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7000</v>
      </c>
    </row>
    <row r="208" spans="1:14" ht="45" customHeight="1">
      <c r="A208" s="5">
        <v>16</v>
      </c>
      <c r="B208" s="6" t="s">
        <v>191</v>
      </c>
      <c r="C208" s="5">
        <v>3</v>
      </c>
      <c r="D208" s="6" t="s">
        <v>192</v>
      </c>
      <c r="E208" s="5">
        <v>103</v>
      </c>
      <c r="F208" s="6" t="s">
        <v>31</v>
      </c>
      <c r="G208" s="5" t="s">
        <v>430</v>
      </c>
      <c r="H208" s="6" t="s">
        <v>431</v>
      </c>
      <c r="I208" s="7">
        <v>2647.21</v>
      </c>
      <c r="J208" s="7">
        <v>2647.21</v>
      </c>
      <c r="K208" s="7">
        <v>0</v>
      </c>
      <c r="L208" s="7">
        <v>0</v>
      </c>
      <c r="M208" s="7">
        <v>0</v>
      </c>
      <c r="N208" s="7">
        <v>6576.41</v>
      </c>
    </row>
    <row r="209" spans="1:14" ht="45" customHeight="1">
      <c r="A209" s="5">
        <v>16</v>
      </c>
      <c r="B209" s="6" t="s">
        <v>191</v>
      </c>
      <c r="C209" s="5">
        <v>3</v>
      </c>
      <c r="D209" s="6" t="s">
        <v>192</v>
      </c>
      <c r="E209" s="5">
        <v>103</v>
      </c>
      <c r="F209" s="6" t="s">
        <v>31</v>
      </c>
      <c r="G209" s="5" t="s">
        <v>432</v>
      </c>
      <c r="H209" s="6" t="s">
        <v>433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</row>
    <row r="210" spans="1:14" ht="45" customHeight="1">
      <c r="A210" s="5">
        <v>16</v>
      </c>
      <c r="B210" s="6" t="s">
        <v>191</v>
      </c>
      <c r="C210" s="5">
        <v>3</v>
      </c>
      <c r="D210" s="6" t="s">
        <v>192</v>
      </c>
      <c r="E210" s="5">
        <v>103</v>
      </c>
      <c r="F210" s="6" t="s">
        <v>31</v>
      </c>
      <c r="G210" s="5" t="s">
        <v>434</v>
      </c>
      <c r="H210" s="6" t="s">
        <v>435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3000</v>
      </c>
    </row>
    <row r="211" spans="1:14" ht="45" customHeight="1">
      <c r="A211" s="5">
        <v>16</v>
      </c>
      <c r="B211" s="6" t="s">
        <v>191</v>
      </c>
      <c r="C211" s="5">
        <v>3</v>
      </c>
      <c r="D211" s="6" t="s">
        <v>192</v>
      </c>
      <c r="E211" s="5">
        <v>103</v>
      </c>
      <c r="F211" s="6" t="s">
        <v>31</v>
      </c>
      <c r="G211" s="5" t="s">
        <v>436</v>
      </c>
      <c r="H211" s="6" t="s">
        <v>437</v>
      </c>
      <c r="I211" s="7">
        <v>3700.4</v>
      </c>
      <c r="J211" s="7">
        <v>3700.4</v>
      </c>
      <c r="K211" s="7">
        <v>0</v>
      </c>
      <c r="L211" s="7">
        <v>0</v>
      </c>
      <c r="M211" s="7">
        <v>0</v>
      </c>
      <c r="N211" s="7">
        <v>12700</v>
      </c>
    </row>
    <row r="212" spans="1:14" ht="45" customHeight="1">
      <c r="A212" s="5">
        <v>16</v>
      </c>
      <c r="B212" s="6" t="s">
        <v>191</v>
      </c>
      <c r="C212" s="5">
        <v>3</v>
      </c>
      <c r="D212" s="6" t="s">
        <v>192</v>
      </c>
      <c r="E212" s="5">
        <v>103</v>
      </c>
      <c r="F212" s="6" t="s">
        <v>31</v>
      </c>
      <c r="G212" s="5" t="s">
        <v>438</v>
      </c>
      <c r="H212" s="6" t="s">
        <v>439</v>
      </c>
      <c r="I212" s="7">
        <v>1330.21</v>
      </c>
      <c r="J212" s="7">
        <v>1330.21</v>
      </c>
      <c r="K212" s="7">
        <v>0</v>
      </c>
      <c r="L212" s="7">
        <v>0</v>
      </c>
      <c r="M212" s="7">
        <v>0</v>
      </c>
      <c r="N212" s="7">
        <v>26330</v>
      </c>
    </row>
    <row r="213" spans="1:14" ht="45" customHeight="1">
      <c r="A213" s="5">
        <v>16</v>
      </c>
      <c r="B213" s="6" t="s">
        <v>191</v>
      </c>
      <c r="C213" s="5">
        <v>3</v>
      </c>
      <c r="D213" s="6" t="s">
        <v>192</v>
      </c>
      <c r="E213" s="5">
        <v>103</v>
      </c>
      <c r="F213" s="6" t="s">
        <v>31</v>
      </c>
      <c r="G213" s="5" t="s">
        <v>440</v>
      </c>
      <c r="H213" s="6" t="s">
        <v>441</v>
      </c>
      <c r="I213" s="7">
        <v>0.5</v>
      </c>
      <c r="J213" s="7">
        <v>0.5</v>
      </c>
      <c r="K213" s="7">
        <v>0</v>
      </c>
      <c r="L213" s="7">
        <v>70000</v>
      </c>
      <c r="M213" s="7">
        <v>70000</v>
      </c>
      <c r="N213" s="7">
        <v>8000</v>
      </c>
    </row>
    <row r="214" spans="1:14" ht="45" customHeight="1">
      <c r="A214" s="5">
        <v>16</v>
      </c>
      <c r="B214" s="6" t="s">
        <v>191</v>
      </c>
      <c r="C214" s="5">
        <v>3</v>
      </c>
      <c r="D214" s="6" t="s">
        <v>192</v>
      </c>
      <c r="E214" s="5">
        <v>103</v>
      </c>
      <c r="F214" s="6" t="s">
        <v>31</v>
      </c>
      <c r="G214" s="5" t="s">
        <v>442</v>
      </c>
      <c r="H214" s="6" t="s">
        <v>443</v>
      </c>
      <c r="I214" s="7">
        <v>3824.85</v>
      </c>
      <c r="J214" s="7">
        <v>4044.45</v>
      </c>
      <c r="K214" s="7">
        <v>219.6</v>
      </c>
      <c r="L214" s="7">
        <v>0</v>
      </c>
      <c r="M214" s="7">
        <v>0</v>
      </c>
      <c r="N214" s="7">
        <v>5439.6</v>
      </c>
    </row>
    <row r="215" spans="1:14" ht="45" customHeight="1">
      <c r="A215" s="5">
        <v>16</v>
      </c>
      <c r="B215" s="6" t="s">
        <v>191</v>
      </c>
      <c r="C215" s="5">
        <v>3</v>
      </c>
      <c r="D215" s="6" t="s">
        <v>192</v>
      </c>
      <c r="E215" s="5">
        <v>103</v>
      </c>
      <c r="F215" s="6" t="s">
        <v>31</v>
      </c>
      <c r="G215" s="5" t="s">
        <v>444</v>
      </c>
      <c r="H215" s="6" t="s">
        <v>445</v>
      </c>
      <c r="I215" s="7">
        <v>1800</v>
      </c>
      <c r="J215" s="7">
        <v>1800</v>
      </c>
      <c r="K215" s="7">
        <v>0</v>
      </c>
      <c r="L215" s="7">
        <v>0</v>
      </c>
      <c r="M215" s="7">
        <v>0</v>
      </c>
      <c r="N215" s="7">
        <v>5000</v>
      </c>
    </row>
    <row r="216" spans="1:14" ht="45" customHeight="1">
      <c r="A216" s="5">
        <v>16</v>
      </c>
      <c r="B216" s="6" t="s">
        <v>191</v>
      </c>
      <c r="C216" s="5">
        <v>3</v>
      </c>
      <c r="D216" s="6" t="s">
        <v>192</v>
      </c>
      <c r="E216" s="5">
        <v>103</v>
      </c>
      <c r="F216" s="6" t="s">
        <v>31</v>
      </c>
      <c r="G216" s="5" t="s">
        <v>446</v>
      </c>
      <c r="H216" s="6" t="s">
        <v>447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14257.94</v>
      </c>
    </row>
    <row r="217" spans="1:14" ht="45" customHeight="1">
      <c r="A217" s="5">
        <v>16</v>
      </c>
      <c r="B217" s="6" t="s">
        <v>191</v>
      </c>
      <c r="C217" s="5">
        <v>3</v>
      </c>
      <c r="D217" s="6" t="s">
        <v>192</v>
      </c>
      <c r="E217" s="5">
        <v>103</v>
      </c>
      <c r="F217" s="6" t="s">
        <v>31</v>
      </c>
      <c r="G217" s="5" t="s">
        <v>448</v>
      </c>
      <c r="H217" s="6" t="s">
        <v>449</v>
      </c>
      <c r="I217" s="7">
        <v>19955.98</v>
      </c>
      <c r="J217" s="7">
        <v>20505.98</v>
      </c>
      <c r="K217" s="7">
        <v>550</v>
      </c>
      <c r="L217" s="7">
        <v>0</v>
      </c>
      <c r="M217" s="7">
        <v>0</v>
      </c>
      <c r="N217" s="7">
        <v>40279.35</v>
      </c>
    </row>
    <row r="218" spans="1:14" ht="45" customHeight="1">
      <c r="A218" s="5">
        <v>16</v>
      </c>
      <c r="B218" s="6" t="s">
        <v>191</v>
      </c>
      <c r="C218" s="5">
        <v>3</v>
      </c>
      <c r="D218" s="6" t="s">
        <v>192</v>
      </c>
      <c r="E218" s="5">
        <v>103</v>
      </c>
      <c r="F218" s="6" t="s">
        <v>31</v>
      </c>
      <c r="G218" s="5" t="s">
        <v>450</v>
      </c>
      <c r="H218" s="6" t="s">
        <v>451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3816.71</v>
      </c>
    </row>
    <row r="219" spans="1:14" ht="45" customHeight="1">
      <c r="A219" s="5">
        <v>16</v>
      </c>
      <c r="B219" s="6" t="s">
        <v>191</v>
      </c>
      <c r="C219" s="5">
        <v>3</v>
      </c>
      <c r="D219" s="6" t="s">
        <v>192</v>
      </c>
      <c r="E219" s="5">
        <v>103</v>
      </c>
      <c r="F219" s="6" t="s">
        <v>31</v>
      </c>
      <c r="G219" s="5" t="s">
        <v>452</v>
      </c>
      <c r="H219" s="6" t="s">
        <v>453</v>
      </c>
      <c r="I219" s="7">
        <v>0</v>
      </c>
      <c r="J219" s="7">
        <v>2419.7800000000002</v>
      </c>
      <c r="K219" s="7">
        <v>2419.7800000000002</v>
      </c>
      <c r="L219" s="7">
        <v>0</v>
      </c>
      <c r="M219" s="7">
        <v>0</v>
      </c>
      <c r="N219" s="7">
        <v>2439.36</v>
      </c>
    </row>
    <row r="220" spans="1:14" ht="45" customHeight="1">
      <c r="A220" s="5">
        <v>16</v>
      </c>
      <c r="B220" s="6" t="s">
        <v>191</v>
      </c>
      <c r="C220" s="5">
        <v>3</v>
      </c>
      <c r="D220" s="6" t="s">
        <v>192</v>
      </c>
      <c r="E220" s="5">
        <v>103</v>
      </c>
      <c r="F220" s="6" t="s">
        <v>31</v>
      </c>
      <c r="G220" s="5" t="s">
        <v>454</v>
      </c>
      <c r="H220" s="6" t="s">
        <v>455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</row>
    <row r="221" spans="1:14" ht="45" customHeight="1">
      <c r="A221" s="5">
        <v>16</v>
      </c>
      <c r="B221" s="6" t="s">
        <v>191</v>
      </c>
      <c r="C221" s="5">
        <v>3</v>
      </c>
      <c r="D221" s="6" t="s">
        <v>192</v>
      </c>
      <c r="E221" s="5">
        <v>103</v>
      </c>
      <c r="F221" s="6" t="s">
        <v>31</v>
      </c>
      <c r="G221" s="5" t="s">
        <v>456</v>
      </c>
      <c r="H221" s="6" t="s">
        <v>457</v>
      </c>
      <c r="I221" s="7">
        <v>0</v>
      </c>
      <c r="J221" s="7">
        <v>79000</v>
      </c>
      <c r="K221" s="7">
        <v>79000</v>
      </c>
      <c r="L221" s="7">
        <v>0</v>
      </c>
      <c r="M221" s="7">
        <v>0</v>
      </c>
      <c r="N221" s="7">
        <v>56000</v>
      </c>
    </row>
    <row r="222" spans="1:14" ht="45" customHeight="1">
      <c r="A222" s="5">
        <v>16</v>
      </c>
      <c r="B222" s="6" t="s">
        <v>191</v>
      </c>
      <c r="C222" s="5">
        <v>3</v>
      </c>
      <c r="D222" s="6" t="s">
        <v>192</v>
      </c>
      <c r="E222" s="5">
        <v>103</v>
      </c>
      <c r="F222" s="6" t="s">
        <v>31</v>
      </c>
      <c r="G222" s="5" t="s">
        <v>458</v>
      </c>
      <c r="H222" s="6" t="s">
        <v>459</v>
      </c>
      <c r="I222" s="7">
        <v>11374</v>
      </c>
      <c r="J222" s="7">
        <v>11374</v>
      </c>
      <c r="K222" s="7">
        <v>0</v>
      </c>
      <c r="L222" s="7">
        <v>0</v>
      </c>
      <c r="M222" s="7">
        <v>0</v>
      </c>
      <c r="N222" s="7">
        <v>28855.68</v>
      </c>
    </row>
    <row r="223" spans="1:14" ht="45" customHeight="1">
      <c r="A223" s="5">
        <v>16</v>
      </c>
      <c r="B223" s="6" t="s">
        <v>191</v>
      </c>
      <c r="C223" s="5">
        <v>3</v>
      </c>
      <c r="D223" s="6" t="s">
        <v>192</v>
      </c>
      <c r="E223" s="5">
        <v>103</v>
      </c>
      <c r="F223" s="6" t="s">
        <v>31</v>
      </c>
      <c r="G223" s="5" t="s">
        <v>460</v>
      </c>
      <c r="H223" s="6" t="s">
        <v>461</v>
      </c>
      <c r="I223" s="7">
        <v>5756.83</v>
      </c>
      <c r="J223" s="7">
        <v>5756.83</v>
      </c>
      <c r="K223" s="7">
        <v>0</v>
      </c>
      <c r="L223" s="7">
        <v>0</v>
      </c>
      <c r="M223" s="7">
        <v>0</v>
      </c>
      <c r="N223" s="7">
        <v>5756.83</v>
      </c>
    </row>
    <row r="224" spans="1:14" ht="45" customHeight="1">
      <c r="A224" s="5">
        <v>16</v>
      </c>
      <c r="B224" s="6" t="s">
        <v>191</v>
      </c>
      <c r="C224" s="5">
        <v>3</v>
      </c>
      <c r="D224" s="6" t="s">
        <v>192</v>
      </c>
      <c r="E224" s="5">
        <v>103</v>
      </c>
      <c r="F224" s="6" t="s">
        <v>31</v>
      </c>
      <c r="G224" s="5" t="s">
        <v>462</v>
      </c>
      <c r="H224" s="6" t="s">
        <v>463</v>
      </c>
      <c r="I224" s="7">
        <v>5506.4</v>
      </c>
      <c r="J224" s="7">
        <v>5506.4</v>
      </c>
      <c r="K224" s="7">
        <v>0</v>
      </c>
      <c r="L224" s="7">
        <v>0</v>
      </c>
      <c r="M224" s="7">
        <v>0</v>
      </c>
      <c r="N224" s="7">
        <v>5506.4</v>
      </c>
    </row>
    <row r="225" spans="1:14" ht="45" customHeight="1">
      <c r="A225" s="5">
        <v>16</v>
      </c>
      <c r="B225" s="6" t="s">
        <v>191</v>
      </c>
      <c r="C225" s="5">
        <v>3</v>
      </c>
      <c r="D225" s="6" t="s">
        <v>192</v>
      </c>
      <c r="E225" s="5">
        <v>103</v>
      </c>
      <c r="F225" s="6" t="s">
        <v>31</v>
      </c>
      <c r="G225" s="5" t="s">
        <v>464</v>
      </c>
      <c r="H225" s="6" t="s">
        <v>465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</row>
    <row r="226" spans="1:14" ht="45" customHeight="1">
      <c r="A226" s="5">
        <v>16</v>
      </c>
      <c r="B226" s="6" t="s">
        <v>191</v>
      </c>
      <c r="C226" s="5">
        <v>3</v>
      </c>
      <c r="D226" s="6" t="s">
        <v>192</v>
      </c>
      <c r="E226" s="5">
        <v>103</v>
      </c>
      <c r="F226" s="6" t="s">
        <v>31</v>
      </c>
      <c r="G226" s="5" t="s">
        <v>468</v>
      </c>
      <c r="H226" s="6" t="s">
        <v>469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</row>
    <row r="227" spans="1:14" ht="45" customHeight="1">
      <c r="A227" s="5">
        <v>16</v>
      </c>
      <c r="B227" s="6" t="s">
        <v>191</v>
      </c>
      <c r="C227" s="5">
        <v>3</v>
      </c>
      <c r="D227" s="6" t="s">
        <v>192</v>
      </c>
      <c r="E227" s="5">
        <v>103</v>
      </c>
      <c r="F227" s="6" t="s">
        <v>31</v>
      </c>
      <c r="G227" s="5" t="s">
        <v>470</v>
      </c>
      <c r="H227" s="6" t="s">
        <v>471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2183.29</v>
      </c>
    </row>
    <row r="228" spans="1:14" ht="45" customHeight="1">
      <c r="A228" s="5">
        <v>16</v>
      </c>
      <c r="B228" s="6" t="s">
        <v>191</v>
      </c>
      <c r="C228" s="5">
        <v>3</v>
      </c>
      <c r="D228" s="6" t="s">
        <v>192</v>
      </c>
      <c r="E228" s="5">
        <v>103</v>
      </c>
      <c r="F228" s="6" t="s">
        <v>31</v>
      </c>
      <c r="G228" s="5" t="s">
        <v>472</v>
      </c>
      <c r="H228" s="6" t="s">
        <v>473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5000</v>
      </c>
    </row>
    <row r="229" spans="1:14" ht="45" customHeight="1">
      <c r="A229" s="5">
        <v>16</v>
      </c>
      <c r="B229" s="6" t="s">
        <v>191</v>
      </c>
      <c r="C229" s="5">
        <v>3</v>
      </c>
      <c r="D229" s="6" t="s">
        <v>192</v>
      </c>
      <c r="E229" s="5">
        <v>103</v>
      </c>
      <c r="F229" s="6" t="s">
        <v>31</v>
      </c>
      <c r="G229" s="5" t="s">
        <v>474</v>
      </c>
      <c r="H229" s="6" t="s">
        <v>475</v>
      </c>
      <c r="I229" s="7">
        <v>386</v>
      </c>
      <c r="J229" s="7">
        <v>386</v>
      </c>
      <c r="K229" s="7">
        <v>0</v>
      </c>
      <c r="L229" s="7">
        <v>0</v>
      </c>
      <c r="M229" s="7">
        <v>0</v>
      </c>
      <c r="N229" s="7">
        <v>386</v>
      </c>
    </row>
    <row r="230" spans="1:14" ht="45" customHeight="1">
      <c r="A230" s="5">
        <v>16</v>
      </c>
      <c r="B230" s="6" t="s">
        <v>191</v>
      </c>
      <c r="C230" s="5">
        <v>3</v>
      </c>
      <c r="D230" s="6" t="s">
        <v>192</v>
      </c>
      <c r="E230" s="5">
        <v>103</v>
      </c>
      <c r="F230" s="6" t="s">
        <v>31</v>
      </c>
      <c r="G230" s="5" t="s">
        <v>476</v>
      </c>
      <c r="H230" s="6" t="s">
        <v>477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7942</v>
      </c>
    </row>
    <row r="231" spans="1:14" ht="45" customHeight="1">
      <c r="A231" s="5">
        <v>16</v>
      </c>
      <c r="B231" s="6" t="s">
        <v>191</v>
      </c>
      <c r="C231" s="5">
        <v>3</v>
      </c>
      <c r="D231" s="6" t="s">
        <v>192</v>
      </c>
      <c r="E231" s="5">
        <v>103</v>
      </c>
      <c r="F231" s="6" t="s">
        <v>31</v>
      </c>
      <c r="G231" s="5" t="s">
        <v>478</v>
      </c>
      <c r="H231" s="6" t="s">
        <v>479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</row>
    <row r="232" spans="1:14" ht="45" customHeight="1">
      <c r="A232" s="5">
        <v>16</v>
      </c>
      <c r="B232" s="6" t="s">
        <v>191</v>
      </c>
      <c r="C232" s="5">
        <v>3</v>
      </c>
      <c r="D232" s="6" t="s">
        <v>192</v>
      </c>
      <c r="E232" s="5">
        <v>103</v>
      </c>
      <c r="F232" s="6" t="s">
        <v>31</v>
      </c>
      <c r="G232" s="5" t="s">
        <v>482</v>
      </c>
      <c r="H232" s="6" t="s">
        <v>483</v>
      </c>
      <c r="I232" s="7">
        <v>0</v>
      </c>
      <c r="J232" s="7">
        <v>64559</v>
      </c>
      <c r="K232" s="7">
        <v>64559</v>
      </c>
      <c r="L232" s="7">
        <v>0</v>
      </c>
      <c r="M232" s="7">
        <v>0</v>
      </c>
      <c r="N232" s="7">
        <v>85137.83</v>
      </c>
    </row>
    <row r="233" spans="1:14" ht="45" customHeight="1">
      <c r="A233" s="5">
        <v>16</v>
      </c>
      <c r="B233" s="6" t="s">
        <v>191</v>
      </c>
      <c r="C233" s="5">
        <v>3</v>
      </c>
      <c r="D233" s="6" t="s">
        <v>192</v>
      </c>
      <c r="E233" s="5">
        <v>103</v>
      </c>
      <c r="F233" s="6" t="s">
        <v>31</v>
      </c>
      <c r="G233" s="5" t="s">
        <v>486</v>
      </c>
      <c r="H233" s="6" t="s">
        <v>487</v>
      </c>
      <c r="I233" s="7">
        <v>45000</v>
      </c>
      <c r="J233" s="7">
        <v>47862.64</v>
      </c>
      <c r="K233" s="7">
        <v>2862.64</v>
      </c>
      <c r="L233" s="7">
        <v>0</v>
      </c>
      <c r="M233" s="7">
        <v>0</v>
      </c>
      <c r="N233" s="7">
        <v>48569.64</v>
      </c>
    </row>
    <row r="234" spans="1:14" ht="45" customHeight="1">
      <c r="A234" s="5">
        <v>16</v>
      </c>
      <c r="B234" s="6" t="s">
        <v>191</v>
      </c>
      <c r="C234" s="5">
        <v>3</v>
      </c>
      <c r="D234" s="6" t="s">
        <v>192</v>
      </c>
      <c r="E234" s="5">
        <v>103</v>
      </c>
      <c r="F234" s="6" t="s">
        <v>31</v>
      </c>
      <c r="G234" s="5" t="s">
        <v>488</v>
      </c>
      <c r="H234" s="6" t="s">
        <v>489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</row>
    <row r="235" spans="1:14" ht="45" customHeight="1">
      <c r="A235" s="5">
        <v>16</v>
      </c>
      <c r="B235" s="6" t="s">
        <v>191</v>
      </c>
      <c r="C235" s="5">
        <v>3</v>
      </c>
      <c r="D235" s="6" t="s">
        <v>192</v>
      </c>
      <c r="E235" s="5">
        <v>103</v>
      </c>
      <c r="F235" s="6" t="s">
        <v>31</v>
      </c>
      <c r="G235" s="5" t="s">
        <v>496</v>
      </c>
      <c r="H235" s="6" t="s">
        <v>497</v>
      </c>
      <c r="I235" s="7">
        <v>17226.14</v>
      </c>
      <c r="J235" s="7">
        <v>17226.14</v>
      </c>
      <c r="K235" s="7">
        <v>0</v>
      </c>
      <c r="L235" s="7">
        <v>0</v>
      </c>
      <c r="M235" s="7">
        <v>0</v>
      </c>
      <c r="N235" s="7">
        <v>16000</v>
      </c>
    </row>
    <row r="236" spans="1:14" ht="45" customHeight="1">
      <c r="A236" s="5">
        <v>16</v>
      </c>
      <c r="B236" s="6" t="s">
        <v>191</v>
      </c>
      <c r="C236" s="5">
        <v>3</v>
      </c>
      <c r="D236" s="6" t="s">
        <v>192</v>
      </c>
      <c r="E236" s="5">
        <v>103</v>
      </c>
      <c r="F236" s="6" t="s">
        <v>31</v>
      </c>
      <c r="G236" s="5" t="s">
        <v>498</v>
      </c>
      <c r="H236" s="6" t="s">
        <v>499</v>
      </c>
      <c r="I236" s="7">
        <v>1827.56</v>
      </c>
      <c r="J236" s="7">
        <v>10327.56</v>
      </c>
      <c r="K236" s="7">
        <v>8500</v>
      </c>
      <c r="L236" s="7">
        <v>0</v>
      </c>
      <c r="M236" s="7">
        <v>0</v>
      </c>
      <c r="N236" s="7">
        <v>7800</v>
      </c>
    </row>
    <row r="237" spans="1:14" ht="45" customHeight="1">
      <c r="A237" s="5">
        <v>16</v>
      </c>
      <c r="B237" s="6" t="s">
        <v>191</v>
      </c>
      <c r="C237" s="5">
        <v>3</v>
      </c>
      <c r="D237" s="6" t="s">
        <v>192</v>
      </c>
      <c r="E237" s="5">
        <v>103</v>
      </c>
      <c r="F237" s="6" t="s">
        <v>31</v>
      </c>
      <c r="G237" s="5" t="s">
        <v>502</v>
      </c>
      <c r="H237" s="6" t="s">
        <v>503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</row>
    <row r="238" spans="1:14" ht="45" customHeight="1">
      <c r="A238" s="5">
        <v>16</v>
      </c>
      <c r="B238" s="6" t="s">
        <v>191</v>
      </c>
      <c r="C238" s="5">
        <v>3</v>
      </c>
      <c r="D238" s="6" t="s">
        <v>192</v>
      </c>
      <c r="E238" s="5">
        <v>103</v>
      </c>
      <c r="F238" s="6" t="s">
        <v>31</v>
      </c>
      <c r="G238" s="5" t="s">
        <v>504</v>
      </c>
      <c r="H238" s="6" t="s">
        <v>505</v>
      </c>
      <c r="I238" s="7">
        <v>10588.9</v>
      </c>
      <c r="J238" s="7">
        <v>10588.9</v>
      </c>
      <c r="K238" s="7">
        <v>0</v>
      </c>
      <c r="L238" s="7">
        <v>0</v>
      </c>
      <c r="M238" s="7">
        <v>0</v>
      </c>
      <c r="N238" s="7">
        <v>12186.78</v>
      </c>
    </row>
    <row r="239" spans="1:14" ht="45" customHeight="1">
      <c r="A239" s="5">
        <v>16</v>
      </c>
      <c r="B239" s="6" t="s">
        <v>191</v>
      </c>
      <c r="C239" s="5">
        <v>3</v>
      </c>
      <c r="D239" s="6" t="s">
        <v>192</v>
      </c>
      <c r="E239" s="5">
        <v>103</v>
      </c>
      <c r="F239" s="6" t="s">
        <v>31</v>
      </c>
      <c r="G239" s="5" t="s">
        <v>506</v>
      </c>
      <c r="H239" s="6" t="s">
        <v>507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</row>
    <row r="240" spans="1:14" ht="45" customHeight="1">
      <c r="A240" s="5">
        <v>16</v>
      </c>
      <c r="B240" s="6" t="s">
        <v>191</v>
      </c>
      <c r="C240" s="5">
        <v>3</v>
      </c>
      <c r="D240" s="6" t="s">
        <v>192</v>
      </c>
      <c r="E240" s="5">
        <v>103</v>
      </c>
      <c r="F240" s="6" t="s">
        <v>31</v>
      </c>
      <c r="G240" s="5" t="s">
        <v>512</v>
      </c>
      <c r="H240" s="6" t="s">
        <v>513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30854.5</v>
      </c>
    </row>
    <row r="241" spans="1:14" ht="45" customHeight="1">
      <c r="A241" s="5">
        <v>16</v>
      </c>
      <c r="B241" s="6" t="s">
        <v>191</v>
      </c>
      <c r="C241" s="5">
        <v>3</v>
      </c>
      <c r="D241" s="6" t="s">
        <v>192</v>
      </c>
      <c r="E241" s="5">
        <v>103</v>
      </c>
      <c r="F241" s="6" t="s">
        <v>31</v>
      </c>
      <c r="G241" s="5" t="s">
        <v>514</v>
      </c>
      <c r="H241" s="6" t="s">
        <v>515</v>
      </c>
      <c r="I241" s="7">
        <v>13747.17</v>
      </c>
      <c r="J241" s="7">
        <v>13747.17</v>
      </c>
      <c r="K241" s="7">
        <v>0</v>
      </c>
      <c r="L241" s="7">
        <v>0</v>
      </c>
      <c r="M241" s="7">
        <v>0</v>
      </c>
      <c r="N241" s="7">
        <v>0</v>
      </c>
    </row>
    <row r="242" spans="1:14" ht="45" customHeight="1">
      <c r="A242" s="5">
        <v>16</v>
      </c>
      <c r="B242" s="6" t="s">
        <v>191</v>
      </c>
      <c r="C242" s="5">
        <v>3</v>
      </c>
      <c r="D242" s="6" t="s">
        <v>192</v>
      </c>
      <c r="E242" s="5">
        <v>103</v>
      </c>
      <c r="F242" s="6" t="s">
        <v>31</v>
      </c>
      <c r="G242" s="5" t="s">
        <v>518</v>
      </c>
      <c r="H242" s="6" t="s">
        <v>519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5029.4799999999996</v>
      </c>
    </row>
    <row r="243" spans="1:14" ht="45" customHeight="1">
      <c r="A243" s="5">
        <v>16</v>
      </c>
      <c r="B243" s="6" t="s">
        <v>191</v>
      </c>
      <c r="C243" s="5">
        <v>3</v>
      </c>
      <c r="D243" s="6" t="s">
        <v>192</v>
      </c>
      <c r="E243" s="5">
        <v>103</v>
      </c>
      <c r="F243" s="6" t="s">
        <v>31</v>
      </c>
      <c r="G243" s="5" t="s">
        <v>524</v>
      </c>
      <c r="H243" s="6" t="s">
        <v>525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21728.83</v>
      </c>
    </row>
    <row r="244" spans="1:14" ht="45" customHeight="1">
      <c r="A244" s="5">
        <v>16</v>
      </c>
      <c r="B244" s="6" t="s">
        <v>191</v>
      </c>
      <c r="C244" s="5">
        <v>3</v>
      </c>
      <c r="D244" s="6" t="s">
        <v>192</v>
      </c>
      <c r="E244" s="5">
        <v>103</v>
      </c>
      <c r="F244" s="6" t="s">
        <v>31</v>
      </c>
      <c r="G244" s="5" t="s">
        <v>528</v>
      </c>
      <c r="H244" s="6" t="s">
        <v>529</v>
      </c>
      <c r="I244" s="7">
        <v>0</v>
      </c>
      <c r="J244" s="7">
        <v>29332.76</v>
      </c>
      <c r="K244" s="7">
        <v>29332.76</v>
      </c>
      <c r="L244" s="7">
        <v>0</v>
      </c>
      <c r="M244" s="7">
        <v>0</v>
      </c>
      <c r="N244" s="7">
        <v>31066.54</v>
      </c>
    </row>
    <row r="245" spans="1:14" ht="45" customHeight="1">
      <c r="A245" s="5">
        <v>16</v>
      </c>
      <c r="B245" s="6" t="s">
        <v>191</v>
      </c>
      <c r="C245" s="5">
        <v>3</v>
      </c>
      <c r="D245" s="6" t="s">
        <v>192</v>
      </c>
      <c r="E245" s="5">
        <v>103</v>
      </c>
      <c r="F245" s="6" t="s">
        <v>31</v>
      </c>
      <c r="G245" s="5" t="s">
        <v>530</v>
      </c>
      <c r="H245" s="6" t="s">
        <v>531</v>
      </c>
      <c r="I245" s="7">
        <v>0</v>
      </c>
      <c r="J245" s="7">
        <v>7500</v>
      </c>
      <c r="K245" s="7">
        <v>7500</v>
      </c>
      <c r="L245" s="7">
        <v>0</v>
      </c>
      <c r="M245" s="7">
        <v>0</v>
      </c>
      <c r="N245" s="7">
        <v>7500</v>
      </c>
    </row>
    <row r="246" spans="1:14" ht="45" customHeight="1">
      <c r="A246" s="5">
        <v>16</v>
      </c>
      <c r="B246" s="6" t="s">
        <v>191</v>
      </c>
      <c r="C246" s="5">
        <v>3</v>
      </c>
      <c r="D246" s="6" t="s">
        <v>192</v>
      </c>
      <c r="E246" s="5">
        <v>103</v>
      </c>
      <c r="F246" s="6" t="s">
        <v>31</v>
      </c>
      <c r="G246" s="5" t="s">
        <v>532</v>
      </c>
      <c r="H246" s="6" t="s">
        <v>533</v>
      </c>
      <c r="I246" s="7">
        <v>0</v>
      </c>
      <c r="J246" s="7">
        <v>2500</v>
      </c>
      <c r="K246" s="7">
        <v>2500</v>
      </c>
      <c r="L246" s="7">
        <v>0</v>
      </c>
      <c r="M246" s="7">
        <v>0</v>
      </c>
      <c r="N246" s="7">
        <v>2500</v>
      </c>
    </row>
    <row r="247" spans="1:14" ht="45" customHeight="1">
      <c r="A247" s="5">
        <v>16</v>
      </c>
      <c r="B247" s="6" t="s">
        <v>191</v>
      </c>
      <c r="C247" s="5">
        <v>3</v>
      </c>
      <c r="D247" s="6" t="s">
        <v>192</v>
      </c>
      <c r="E247" s="5">
        <v>103</v>
      </c>
      <c r="F247" s="6" t="s">
        <v>31</v>
      </c>
      <c r="G247" s="5" t="s">
        <v>534</v>
      </c>
      <c r="H247" s="6" t="s">
        <v>535</v>
      </c>
      <c r="I247" s="7">
        <v>0</v>
      </c>
      <c r="J247" s="7">
        <v>5000</v>
      </c>
      <c r="K247" s="7">
        <v>5000</v>
      </c>
      <c r="L247" s="7">
        <v>0</v>
      </c>
      <c r="M247" s="7">
        <v>0</v>
      </c>
      <c r="N247" s="7">
        <v>5000</v>
      </c>
    </row>
    <row r="248" spans="1:14" ht="45" customHeight="1">
      <c r="A248" s="5">
        <v>16</v>
      </c>
      <c r="B248" s="6" t="s">
        <v>191</v>
      </c>
      <c r="C248" s="5">
        <v>3</v>
      </c>
      <c r="D248" s="6" t="s">
        <v>192</v>
      </c>
      <c r="E248" s="5">
        <v>103</v>
      </c>
      <c r="F248" s="6" t="s">
        <v>31</v>
      </c>
      <c r="G248" s="5" t="s">
        <v>536</v>
      </c>
      <c r="H248" s="6" t="s">
        <v>537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</row>
    <row r="249" spans="1:14" ht="45" customHeight="1">
      <c r="A249" s="5">
        <v>16</v>
      </c>
      <c r="B249" s="6" t="s">
        <v>191</v>
      </c>
      <c r="C249" s="5">
        <v>3</v>
      </c>
      <c r="D249" s="6" t="s">
        <v>192</v>
      </c>
      <c r="E249" s="5">
        <v>103</v>
      </c>
      <c r="F249" s="6" t="s">
        <v>31</v>
      </c>
      <c r="G249" s="5" t="s">
        <v>538</v>
      </c>
      <c r="H249" s="6" t="s">
        <v>539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</row>
    <row r="250" spans="1:14" ht="45" customHeight="1">
      <c r="A250" s="5">
        <v>16</v>
      </c>
      <c r="B250" s="6" t="s">
        <v>191</v>
      </c>
      <c r="C250" s="5">
        <v>3</v>
      </c>
      <c r="D250" s="6" t="s">
        <v>192</v>
      </c>
      <c r="E250" s="5">
        <v>103</v>
      </c>
      <c r="F250" s="6" t="s">
        <v>31</v>
      </c>
      <c r="G250" s="5" t="s">
        <v>540</v>
      </c>
      <c r="H250" s="6" t="s">
        <v>541</v>
      </c>
      <c r="I250" s="7">
        <v>0</v>
      </c>
      <c r="J250" s="7">
        <v>20000</v>
      </c>
      <c r="K250" s="7">
        <v>20000</v>
      </c>
      <c r="L250" s="7">
        <v>20000</v>
      </c>
      <c r="M250" s="7">
        <v>20000</v>
      </c>
      <c r="N250" s="7">
        <v>5000</v>
      </c>
    </row>
    <row r="251" spans="1:14" ht="45" customHeight="1">
      <c r="A251" s="5">
        <v>16</v>
      </c>
      <c r="B251" s="6" t="s">
        <v>191</v>
      </c>
      <c r="C251" s="5">
        <v>3</v>
      </c>
      <c r="D251" s="6" t="s">
        <v>192</v>
      </c>
      <c r="E251" s="5">
        <v>103</v>
      </c>
      <c r="F251" s="6" t="s">
        <v>31</v>
      </c>
      <c r="G251" s="5" t="s">
        <v>542</v>
      </c>
      <c r="H251" s="6" t="s">
        <v>543</v>
      </c>
      <c r="I251" s="7">
        <v>3000</v>
      </c>
      <c r="J251" s="7">
        <v>3000</v>
      </c>
      <c r="K251" s="7">
        <v>0</v>
      </c>
      <c r="L251" s="7">
        <v>0</v>
      </c>
      <c r="M251" s="7">
        <v>0</v>
      </c>
      <c r="N251" s="7">
        <v>3000</v>
      </c>
    </row>
    <row r="252" spans="1:14" ht="45" customHeight="1">
      <c r="A252" s="5">
        <v>16</v>
      </c>
      <c r="B252" s="6" t="s">
        <v>191</v>
      </c>
      <c r="C252" s="5">
        <v>3</v>
      </c>
      <c r="D252" s="6" t="s">
        <v>192</v>
      </c>
      <c r="E252" s="5">
        <v>103</v>
      </c>
      <c r="F252" s="6" t="s">
        <v>31</v>
      </c>
      <c r="G252" s="5" t="s">
        <v>544</v>
      </c>
      <c r="H252" s="6" t="s">
        <v>545</v>
      </c>
      <c r="I252" s="7">
        <v>1304.51</v>
      </c>
      <c r="J252" s="7">
        <v>1304.51</v>
      </c>
      <c r="K252" s="7">
        <v>0</v>
      </c>
      <c r="L252" s="7">
        <v>0</v>
      </c>
      <c r="M252" s="7">
        <v>0</v>
      </c>
      <c r="N252" s="7">
        <v>15611.89</v>
      </c>
    </row>
    <row r="253" spans="1:14" ht="45" customHeight="1">
      <c r="A253" s="5">
        <v>16</v>
      </c>
      <c r="B253" s="6" t="s">
        <v>191</v>
      </c>
      <c r="C253" s="5">
        <v>3</v>
      </c>
      <c r="D253" s="6" t="s">
        <v>192</v>
      </c>
      <c r="E253" s="5">
        <v>103</v>
      </c>
      <c r="F253" s="6" t="s">
        <v>31</v>
      </c>
      <c r="G253" s="5" t="s">
        <v>550</v>
      </c>
      <c r="H253" s="6" t="s">
        <v>551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</row>
    <row r="254" spans="1:14" ht="45" customHeight="1">
      <c r="A254" s="5">
        <v>16</v>
      </c>
      <c r="B254" s="6" t="s">
        <v>191</v>
      </c>
      <c r="C254" s="5">
        <v>3</v>
      </c>
      <c r="D254" s="6" t="s">
        <v>192</v>
      </c>
      <c r="E254" s="5">
        <v>103</v>
      </c>
      <c r="F254" s="6" t="s">
        <v>31</v>
      </c>
      <c r="G254" s="5" t="s">
        <v>571</v>
      </c>
      <c r="H254" s="6" t="s">
        <v>572</v>
      </c>
      <c r="I254" s="7">
        <v>0</v>
      </c>
      <c r="J254" s="7">
        <v>5000</v>
      </c>
      <c r="K254" s="7">
        <v>5000</v>
      </c>
      <c r="L254" s="7">
        <v>5000</v>
      </c>
      <c r="M254" s="7">
        <v>5000</v>
      </c>
      <c r="N254" s="7">
        <v>5000</v>
      </c>
    </row>
    <row r="255" spans="1:14" ht="45" customHeight="1">
      <c r="A255" s="5">
        <v>16</v>
      </c>
      <c r="B255" s="6" t="s">
        <v>191</v>
      </c>
      <c r="C255" s="5">
        <v>3</v>
      </c>
      <c r="D255" s="6" t="s">
        <v>192</v>
      </c>
      <c r="E255" s="5">
        <v>103</v>
      </c>
      <c r="F255" s="6" t="s">
        <v>31</v>
      </c>
      <c r="G255" s="5" t="s">
        <v>573</v>
      </c>
      <c r="H255" s="6" t="s">
        <v>574</v>
      </c>
      <c r="I255" s="7">
        <v>486.73</v>
      </c>
      <c r="J255" s="7">
        <v>2486.73</v>
      </c>
      <c r="K255" s="7">
        <v>2000</v>
      </c>
      <c r="L255" s="7">
        <v>2000</v>
      </c>
      <c r="M255" s="7">
        <v>2000</v>
      </c>
      <c r="N255" s="7">
        <v>2000</v>
      </c>
    </row>
    <row r="256" spans="1:14" ht="45" customHeight="1">
      <c r="A256" s="5">
        <v>16</v>
      </c>
      <c r="B256" s="6" t="s">
        <v>191</v>
      </c>
      <c r="C256" s="5">
        <v>3</v>
      </c>
      <c r="D256" s="6" t="s">
        <v>192</v>
      </c>
      <c r="E256" s="5">
        <v>103</v>
      </c>
      <c r="F256" s="6" t="s">
        <v>31</v>
      </c>
      <c r="G256" s="5" t="s">
        <v>581</v>
      </c>
      <c r="H256" s="6" t="s">
        <v>582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1400.56</v>
      </c>
    </row>
    <row r="257" spans="1:14" ht="45" customHeight="1">
      <c r="A257" s="5">
        <v>16</v>
      </c>
      <c r="B257" s="6" t="s">
        <v>191</v>
      </c>
      <c r="C257" s="5">
        <v>3</v>
      </c>
      <c r="D257" s="6" t="s">
        <v>192</v>
      </c>
      <c r="E257" s="5">
        <v>103</v>
      </c>
      <c r="F257" s="6" t="s">
        <v>31</v>
      </c>
      <c r="G257" s="5" t="s">
        <v>583</v>
      </c>
      <c r="H257" s="6" t="s">
        <v>584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15033.62</v>
      </c>
    </row>
    <row r="258" spans="1:14" ht="45" customHeight="1">
      <c r="A258" s="5">
        <v>16</v>
      </c>
      <c r="B258" s="6" t="s">
        <v>191</v>
      </c>
      <c r="C258" s="5">
        <v>3</v>
      </c>
      <c r="D258" s="6" t="s">
        <v>192</v>
      </c>
      <c r="E258" s="5">
        <v>103</v>
      </c>
      <c r="F258" s="6" t="s">
        <v>31</v>
      </c>
      <c r="G258" s="5" t="s">
        <v>587</v>
      </c>
      <c r="H258" s="6" t="s">
        <v>588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</row>
    <row r="259" spans="1:14" ht="45" customHeight="1">
      <c r="A259" s="5">
        <v>16</v>
      </c>
      <c r="B259" s="6" t="s">
        <v>191</v>
      </c>
      <c r="C259" s="5">
        <v>3</v>
      </c>
      <c r="D259" s="6" t="s">
        <v>192</v>
      </c>
      <c r="E259" s="5">
        <v>103</v>
      </c>
      <c r="F259" s="6" t="s">
        <v>31</v>
      </c>
      <c r="G259" s="5" t="s">
        <v>589</v>
      </c>
      <c r="H259" s="6" t="s">
        <v>590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</row>
    <row r="260" spans="1:14" ht="45" customHeight="1">
      <c r="A260" s="5">
        <v>16</v>
      </c>
      <c r="B260" s="6" t="s">
        <v>191</v>
      </c>
      <c r="C260" s="5">
        <v>3</v>
      </c>
      <c r="D260" s="6" t="s">
        <v>192</v>
      </c>
      <c r="E260" s="5">
        <v>103</v>
      </c>
      <c r="F260" s="6" t="s">
        <v>31</v>
      </c>
      <c r="G260" s="5" t="s">
        <v>591</v>
      </c>
      <c r="H260" s="6" t="s">
        <v>592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</row>
    <row r="261" spans="1:14" ht="45" customHeight="1">
      <c r="A261" s="5">
        <v>16</v>
      </c>
      <c r="B261" s="6" t="s">
        <v>191</v>
      </c>
      <c r="C261" s="5">
        <v>3</v>
      </c>
      <c r="D261" s="6" t="s">
        <v>192</v>
      </c>
      <c r="E261" s="5">
        <v>103</v>
      </c>
      <c r="F261" s="6" t="s">
        <v>31</v>
      </c>
      <c r="G261" s="5" t="s">
        <v>593</v>
      </c>
      <c r="H261" s="6" t="s">
        <v>594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</row>
    <row r="262" spans="1:14" ht="45" customHeight="1">
      <c r="A262" s="5">
        <v>16</v>
      </c>
      <c r="B262" s="6" t="s">
        <v>191</v>
      </c>
      <c r="C262" s="5">
        <v>3</v>
      </c>
      <c r="D262" s="6" t="s">
        <v>192</v>
      </c>
      <c r="E262" s="5">
        <v>103</v>
      </c>
      <c r="F262" s="6" t="s">
        <v>31</v>
      </c>
      <c r="G262" s="5" t="s">
        <v>595</v>
      </c>
      <c r="H262" s="6" t="s">
        <v>596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</row>
    <row r="263" spans="1:14" ht="45" customHeight="1">
      <c r="A263" s="5">
        <v>16</v>
      </c>
      <c r="B263" s="6" t="s">
        <v>191</v>
      </c>
      <c r="C263" s="5">
        <v>3</v>
      </c>
      <c r="D263" s="6" t="s">
        <v>192</v>
      </c>
      <c r="E263" s="5">
        <v>103</v>
      </c>
      <c r="F263" s="6" t="s">
        <v>31</v>
      </c>
      <c r="G263" s="5" t="s">
        <v>597</v>
      </c>
      <c r="H263" s="6" t="s">
        <v>598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</row>
    <row r="264" spans="1:14" ht="45" customHeight="1">
      <c r="A264" s="5">
        <v>16</v>
      </c>
      <c r="B264" s="6" t="s">
        <v>191</v>
      </c>
      <c r="C264" s="5">
        <v>3</v>
      </c>
      <c r="D264" s="6" t="s">
        <v>192</v>
      </c>
      <c r="E264" s="5">
        <v>103</v>
      </c>
      <c r="F264" s="6" t="s">
        <v>31</v>
      </c>
      <c r="G264" s="5" t="s">
        <v>599</v>
      </c>
      <c r="H264" s="6" t="s">
        <v>600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</row>
    <row r="265" spans="1:14" ht="45" customHeight="1">
      <c r="A265" s="5">
        <v>16</v>
      </c>
      <c r="B265" s="6" t="s">
        <v>191</v>
      </c>
      <c r="C265" s="5">
        <v>3</v>
      </c>
      <c r="D265" s="6" t="s">
        <v>192</v>
      </c>
      <c r="E265" s="5">
        <v>103</v>
      </c>
      <c r="F265" s="6" t="s">
        <v>31</v>
      </c>
      <c r="G265" s="5" t="s">
        <v>601</v>
      </c>
      <c r="H265" s="6" t="s">
        <v>602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</row>
    <row r="266" spans="1:14" ht="45" customHeight="1">
      <c r="A266" s="5">
        <v>16</v>
      </c>
      <c r="B266" s="6" t="s">
        <v>191</v>
      </c>
      <c r="C266" s="5">
        <v>3</v>
      </c>
      <c r="D266" s="6" t="s">
        <v>192</v>
      </c>
      <c r="E266" s="5">
        <v>103</v>
      </c>
      <c r="F266" s="6" t="s">
        <v>31</v>
      </c>
      <c r="G266" s="5" t="s">
        <v>603</v>
      </c>
      <c r="H266" s="6" t="s">
        <v>604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</row>
    <row r="267" spans="1:14" ht="45" customHeight="1">
      <c r="A267" s="5">
        <v>16</v>
      </c>
      <c r="B267" s="6" t="s">
        <v>191</v>
      </c>
      <c r="C267" s="5">
        <v>3</v>
      </c>
      <c r="D267" s="6" t="s">
        <v>192</v>
      </c>
      <c r="E267" s="5">
        <v>103</v>
      </c>
      <c r="F267" s="6" t="s">
        <v>31</v>
      </c>
      <c r="G267" s="5" t="s">
        <v>605</v>
      </c>
      <c r="H267" s="6" t="s">
        <v>606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37554.04</v>
      </c>
    </row>
    <row r="268" spans="1:14" ht="45" customHeight="1">
      <c r="A268" s="5">
        <v>16</v>
      </c>
      <c r="B268" s="6" t="s">
        <v>191</v>
      </c>
      <c r="C268" s="5">
        <v>3</v>
      </c>
      <c r="D268" s="6" t="s">
        <v>192</v>
      </c>
      <c r="E268" s="5">
        <v>103</v>
      </c>
      <c r="F268" s="6" t="s">
        <v>31</v>
      </c>
      <c r="G268" s="5" t="s">
        <v>607</v>
      </c>
      <c r="H268" s="6" t="s">
        <v>608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4512.78</v>
      </c>
    </row>
    <row r="269" spans="1:14" ht="45" customHeight="1">
      <c r="A269" s="5">
        <v>16</v>
      </c>
      <c r="B269" s="6" t="s">
        <v>191</v>
      </c>
      <c r="C269" s="5">
        <v>3</v>
      </c>
      <c r="D269" s="6" t="s">
        <v>192</v>
      </c>
      <c r="E269" s="5">
        <v>103</v>
      </c>
      <c r="F269" s="6" t="s">
        <v>31</v>
      </c>
      <c r="G269" s="5" t="s">
        <v>611</v>
      </c>
      <c r="H269" s="6" t="s">
        <v>612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4500</v>
      </c>
    </row>
    <row r="270" spans="1:14" ht="45" customHeight="1">
      <c r="A270" s="5">
        <v>16</v>
      </c>
      <c r="B270" s="6" t="s">
        <v>191</v>
      </c>
      <c r="C270" s="5">
        <v>3</v>
      </c>
      <c r="D270" s="6" t="s">
        <v>192</v>
      </c>
      <c r="E270" s="5">
        <v>103</v>
      </c>
      <c r="F270" s="6" t="s">
        <v>31</v>
      </c>
      <c r="G270" s="5" t="s">
        <v>613</v>
      </c>
      <c r="H270" s="6" t="s">
        <v>614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13540</v>
      </c>
    </row>
    <row r="271" spans="1:14" ht="45" customHeight="1">
      <c r="A271" s="5">
        <v>16</v>
      </c>
      <c r="B271" s="6" t="s">
        <v>191</v>
      </c>
      <c r="C271" s="5">
        <v>3</v>
      </c>
      <c r="D271" s="6" t="s">
        <v>192</v>
      </c>
      <c r="E271" s="5">
        <v>103</v>
      </c>
      <c r="F271" s="6" t="s">
        <v>31</v>
      </c>
      <c r="G271" s="5" t="s">
        <v>615</v>
      </c>
      <c r="H271" s="6" t="s">
        <v>616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13059.52</v>
      </c>
    </row>
    <row r="272" spans="1:14" ht="45" customHeight="1">
      <c r="A272" s="5">
        <v>16</v>
      </c>
      <c r="B272" s="6" t="s">
        <v>191</v>
      </c>
      <c r="C272" s="5">
        <v>3</v>
      </c>
      <c r="D272" s="6" t="s">
        <v>192</v>
      </c>
      <c r="E272" s="5">
        <v>103</v>
      </c>
      <c r="F272" s="6" t="s">
        <v>31</v>
      </c>
      <c r="G272" s="5" t="s">
        <v>617</v>
      </c>
      <c r="H272" s="6" t="s">
        <v>618</v>
      </c>
      <c r="I272" s="7">
        <v>10738.69</v>
      </c>
      <c r="J272" s="7">
        <v>405023.59</v>
      </c>
      <c r="K272" s="7">
        <v>394284.9</v>
      </c>
      <c r="L272" s="7">
        <v>0</v>
      </c>
      <c r="M272" s="7">
        <v>0</v>
      </c>
      <c r="N272" s="7">
        <v>207966.82</v>
      </c>
    </row>
    <row r="273" spans="1:14" ht="45" customHeight="1">
      <c r="A273" s="5">
        <v>16</v>
      </c>
      <c r="B273" s="6" t="s">
        <v>191</v>
      </c>
      <c r="C273" s="5">
        <v>3</v>
      </c>
      <c r="D273" s="6" t="s">
        <v>192</v>
      </c>
      <c r="E273" s="5">
        <v>103</v>
      </c>
      <c r="F273" s="6" t="s">
        <v>31</v>
      </c>
      <c r="G273" s="5" t="s">
        <v>625</v>
      </c>
      <c r="H273" s="6" t="s">
        <v>626</v>
      </c>
      <c r="I273" s="7">
        <v>32682</v>
      </c>
      <c r="J273" s="7">
        <v>309332.09999999998</v>
      </c>
      <c r="K273" s="7">
        <v>276650.09999999998</v>
      </c>
      <c r="L273" s="7">
        <v>0</v>
      </c>
      <c r="M273" s="7">
        <v>0</v>
      </c>
      <c r="N273" s="7">
        <v>74906.36</v>
      </c>
    </row>
    <row r="274" spans="1:14" ht="45" customHeight="1">
      <c r="A274" s="5">
        <v>16</v>
      </c>
      <c r="B274" s="6" t="s">
        <v>191</v>
      </c>
      <c r="C274" s="5">
        <v>3</v>
      </c>
      <c r="D274" s="6" t="s">
        <v>192</v>
      </c>
      <c r="E274" s="5">
        <v>103</v>
      </c>
      <c r="F274" s="6" t="s">
        <v>31</v>
      </c>
      <c r="G274" s="5" t="s">
        <v>627</v>
      </c>
      <c r="H274" s="6" t="s">
        <v>628</v>
      </c>
      <c r="I274" s="7">
        <v>28927.35</v>
      </c>
      <c r="J274" s="7">
        <v>146828.35999999999</v>
      </c>
      <c r="K274" s="7">
        <v>117901.01</v>
      </c>
      <c r="L274" s="7">
        <v>0</v>
      </c>
      <c r="M274" s="7">
        <v>0</v>
      </c>
      <c r="N274" s="7">
        <v>329126.82</v>
      </c>
    </row>
    <row r="275" spans="1:14" ht="45" customHeight="1">
      <c r="A275" s="5">
        <v>16</v>
      </c>
      <c r="B275" s="6" t="s">
        <v>191</v>
      </c>
      <c r="C275" s="5">
        <v>3</v>
      </c>
      <c r="D275" s="6" t="s">
        <v>192</v>
      </c>
      <c r="E275" s="5">
        <v>103</v>
      </c>
      <c r="F275" s="6" t="s">
        <v>31</v>
      </c>
      <c r="G275" s="5" t="s">
        <v>629</v>
      </c>
      <c r="H275" s="6" t="s">
        <v>630</v>
      </c>
      <c r="I275" s="7">
        <v>63.74</v>
      </c>
      <c r="J275" s="7">
        <v>173993.74</v>
      </c>
      <c r="K275" s="7">
        <v>173930</v>
      </c>
      <c r="L275" s="7">
        <v>0</v>
      </c>
      <c r="M275" s="7">
        <v>0</v>
      </c>
      <c r="N275" s="7">
        <v>29500</v>
      </c>
    </row>
    <row r="276" spans="1:14" ht="45" customHeight="1">
      <c r="A276" s="5">
        <v>16</v>
      </c>
      <c r="B276" s="6" t="s">
        <v>191</v>
      </c>
      <c r="C276" s="5">
        <v>3</v>
      </c>
      <c r="D276" s="6" t="s">
        <v>192</v>
      </c>
      <c r="E276" s="5">
        <v>103</v>
      </c>
      <c r="F276" s="6" t="s">
        <v>31</v>
      </c>
      <c r="G276" s="5" t="s">
        <v>631</v>
      </c>
      <c r="H276" s="6" t="s">
        <v>632</v>
      </c>
      <c r="I276" s="7">
        <v>0</v>
      </c>
      <c r="J276" s="7">
        <v>22500</v>
      </c>
      <c r="K276" s="7">
        <v>22500</v>
      </c>
      <c r="L276" s="7">
        <v>21000</v>
      </c>
      <c r="M276" s="7">
        <v>21000</v>
      </c>
      <c r="N276" s="7">
        <v>22500</v>
      </c>
    </row>
    <row r="277" spans="1:14" ht="45" customHeight="1">
      <c r="A277" s="5">
        <v>16</v>
      </c>
      <c r="B277" s="6" t="s">
        <v>191</v>
      </c>
      <c r="C277" s="5">
        <v>3</v>
      </c>
      <c r="D277" s="6" t="s">
        <v>192</v>
      </c>
      <c r="E277" s="5">
        <v>103</v>
      </c>
      <c r="F277" s="6" t="s">
        <v>31</v>
      </c>
      <c r="G277" s="5" t="s">
        <v>637</v>
      </c>
      <c r="H277" s="6" t="s">
        <v>638</v>
      </c>
      <c r="I277" s="7">
        <v>0</v>
      </c>
      <c r="J277" s="7">
        <v>29943.86</v>
      </c>
      <c r="K277" s="7">
        <v>29943.86</v>
      </c>
      <c r="L277" s="7">
        <v>0</v>
      </c>
      <c r="M277" s="7">
        <v>0</v>
      </c>
      <c r="N277" s="7">
        <v>32692.28</v>
      </c>
    </row>
    <row r="278" spans="1:14" ht="45" customHeight="1">
      <c r="A278" s="5">
        <v>16</v>
      </c>
      <c r="B278" s="6" t="s">
        <v>191</v>
      </c>
      <c r="C278" s="5">
        <v>3</v>
      </c>
      <c r="D278" s="6" t="s">
        <v>192</v>
      </c>
      <c r="E278" s="5">
        <v>103</v>
      </c>
      <c r="F278" s="6" t="s">
        <v>31</v>
      </c>
      <c r="G278" s="5" t="s">
        <v>639</v>
      </c>
      <c r="H278" s="6" t="s">
        <v>640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1000</v>
      </c>
    </row>
    <row r="279" spans="1:14" ht="45" customHeight="1">
      <c r="A279" s="5">
        <v>16</v>
      </c>
      <c r="B279" s="6" t="s">
        <v>191</v>
      </c>
      <c r="C279" s="5">
        <v>3</v>
      </c>
      <c r="D279" s="6" t="s">
        <v>192</v>
      </c>
      <c r="E279" s="5">
        <v>103</v>
      </c>
      <c r="F279" s="6" t="s">
        <v>31</v>
      </c>
      <c r="G279" s="5" t="s">
        <v>641</v>
      </c>
      <c r="H279" s="6" t="s">
        <v>642</v>
      </c>
      <c r="I279" s="7">
        <v>0</v>
      </c>
      <c r="J279" s="7">
        <v>104142.05</v>
      </c>
      <c r="K279" s="7">
        <v>104142.05</v>
      </c>
      <c r="L279" s="7">
        <v>0</v>
      </c>
      <c r="M279" s="7">
        <v>0</v>
      </c>
      <c r="N279" s="7">
        <v>32878.81</v>
      </c>
    </row>
    <row r="280" spans="1:14" ht="45" customHeight="1">
      <c r="A280" s="5">
        <v>16</v>
      </c>
      <c r="B280" s="6" t="s">
        <v>191</v>
      </c>
      <c r="C280" s="5">
        <v>3</v>
      </c>
      <c r="D280" s="6" t="s">
        <v>192</v>
      </c>
      <c r="E280" s="5">
        <v>103</v>
      </c>
      <c r="F280" s="6" t="s">
        <v>31</v>
      </c>
      <c r="G280" s="5" t="s">
        <v>643</v>
      </c>
      <c r="H280" s="6" t="s">
        <v>644</v>
      </c>
      <c r="I280" s="7">
        <v>0</v>
      </c>
      <c r="J280" s="7">
        <v>22070</v>
      </c>
      <c r="K280" s="7">
        <v>22070</v>
      </c>
      <c r="L280" s="7">
        <v>0</v>
      </c>
      <c r="M280" s="7">
        <v>0</v>
      </c>
      <c r="N280" s="7">
        <v>3400</v>
      </c>
    </row>
    <row r="281" spans="1:14" ht="45" customHeight="1">
      <c r="A281" s="5">
        <v>16</v>
      </c>
      <c r="B281" s="6" t="s">
        <v>191</v>
      </c>
      <c r="C281" s="5">
        <v>3</v>
      </c>
      <c r="D281" s="6" t="s">
        <v>192</v>
      </c>
      <c r="E281" s="5">
        <v>103</v>
      </c>
      <c r="F281" s="6" t="s">
        <v>31</v>
      </c>
      <c r="G281" s="5" t="s">
        <v>645</v>
      </c>
      <c r="H281" s="6" t="s">
        <v>646</v>
      </c>
      <c r="I281" s="7">
        <v>0</v>
      </c>
      <c r="J281" s="7">
        <v>152500</v>
      </c>
      <c r="K281" s="7">
        <v>152500</v>
      </c>
      <c r="L281" s="7">
        <v>0</v>
      </c>
      <c r="M281" s="7">
        <v>0</v>
      </c>
      <c r="N281" s="7">
        <v>0</v>
      </c>
    </row>
    <row r="282" spans="1:14" ht="45" customHeight="1">
      <c r="A282" s="5">
        <v>16</v>
      </c>
      <c r="B282" s="6" t="s">
        <v>191</v>
      </c>
      <c r="C282" s="5">
        <v>3</v>
      </c>
      <c r="D282" s="6" t="s">
        <v>192</v>
      </c>
      <c r="E282" s="5">
        <v>103</v>
      </c>
      <c r="F282" s="6" t="s">
        <v>31</v>
      </c>
      <c r="G282" s="5" t="s">
        <v>647</v>
      </c>
      <c r="H282" s="6" t="s">
        <v>419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</row>
    <row r="283" spans="1:14" ht="45" customHeight="1">
      <c r="A283" s="5">
        <v>16</v>
      </c>
      <c r="B283" s="6" t="s">
        <v>191</v>
      </c>
      <c r="C283" s="5">
        <v>3</v>
      </c>
      <c r="D283" s="6" t="s">
        <v>192</v>
      </c>
      <c r="E283" s="5">
        <v>103</v>
      </c>
      <c r="F283" s="6" t="s">
        <v>31</v>
      </c>
      <c r="G283" s="5" t="s">
        <v>654</v>
      </c>
      <c r="H283" s="6" t="s">
        <v>655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30500</v>
      </c>
    </row>
    <row r="284" spans="1:14" ht="45" customHeight="1">
      <c r="A284" s="5">
        <v>16</v>
      </c>
      <c r="B284" s="6" t="s">
        <v>191</v>
      </c>
      <c r="C284" s="5">
        <v>3</v>
      </c>
      <c r="D284" s="6" t="s">
        <v>192</v>
      </c>
      <c r="E284" s="5">
        <v>103</v>
      </c>
      <c r="F284" s="6" t="s">
        <v>31</v>
      </c>
      <c r="G284" s="5" t="s">
        <v>656</v>
      </c>
      <c r="H284" s="6" t="s">
        <v>657</v>
      </c>
      <c r="I284" s="7">
        <v>5917</v>
      </c>
      <c r="J284" s="7">
        <v>5917</v>
      </c>
      <c r="K284" s="7">
        <v>0</v>
      </c>
      <c r="L284" s="7">
        <v>0</v>
      </c>
      <c r="M284" s="7">
        <v>0</v>
      </c>
      <c r="N284" s="7">
        <v>152500</v>
      </c>
    </row>
    <row r="285" spans="1:14" ht="45" customHeight="1">
      <c r="A285" s="5">
        <v>16</v>
      </c>
      <c r="B285" s="6" t="s">
        <v>191</v>
      </c>
      <c r="C285" s="5">
        <v>3</v>
      </c>
      <c r="D285" s="6" t="s">
        <v>192</v>
      </c>
      <c r="E285" s="5">
        <v>103</v>
      </c>
      <c r="F285" s="6" t="s">
        <v>31</v>
      </c>
      <c r="G285" s="5" t="s">
        <v>658</v>
      </c>
      <c r="H285" s="6" t="s">
        <v>659</v>
      </c>
      <c r="I285" s="7">
        <v>3068.34</v>
      </c>
      <c r="J285" s="7">
        <v>3068.34</v>
      </c>
      <c r="K285" s="7">
        <v>0</v>
      </c>
      <c r="L285" s="7">
        <v>0</v>
      </c>
      <c r="M285" s="7">
        <v>0</v>
      </c>
      <c r="N285" s="7">
        <v>353800</v>
      </c>
    </row>
    <row r="286" spans="1:14" ht="45" customHeight="1">
      <c r="A286" s="5">
        <v>16</v>
      </c>
      <c r="B286" s="6" t="s">
        <v>191</v>
      </c>
      <c r="C286" s="5">
        <v>3</v>
      </c>
      <c r="D286" s="6" t="s">
        <v>192</v>
      </c>
      <c r="E286" s="5">
        <v>103</v>
      </c>
      <c r="F286" s="6" t="s">
        <v>31</v>
      </c>
      <c r="G286" s="5" t="s">
        <v>660</v>
      </c>
      <c r="H286" s="6" t="s">
        <v>661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97600</v>
      </c>
    </row>
    <row r="287" spans="1:14" ht="45" customHeight="1">
      <c r="A287" s="5">
        <v>16</v>
      </c>
      <c r="B287" s="6" t="s">
        <v>191</v>
      </c>
      <c r="C287" s="5">
        <v>3</v>
      </c>
      <c r="D287" s="6" t="s">
        <v>192</v>
      </c>
      <c r="E287" s="5">
        <v>103</v>
      </c>
      <c r="F287" s="6" t="s">
        <v>31</v>
      </c>
      <c r="G287" s="5" t="s">
        <v>662</v>
      </c>
      <c r="H287" s="6" t="s">
        <v>663</v>
      </c>
      <c r="I287" s="7">
        <v>1925</v>
      </c>
      <c r="J287" s="7">
        <v>17500</v>
      </c>
      <c r="K287" s="7">
        <v>15575</v>
      </c>
      <c r="L287" s="7">
        <v>9445.7999999999993</v>
      </c>
      <c r="M287" s="7">
        <v>4735.3999999999996</v>
      </c>
      <c r="N287" s="7">
        <v>15000</v>
      </c>
    </row>
    <row r="288" spans="1:14" ht="45" customHeight="1">
      <c r="A288" s="5">
        <v>16</v>
      </c>
      <c r="B288" s="6" t="s">
        <v>191</v>
      </c>
      <c r="C288" s="5">
        <v>3</v>
      </c>
      <c r="D288" s="6" t="s">
        <v>192</v>
      </c>
      <c r="E288" s="5">
        <v>103</v>
      </c>
      <c r="F288" s="6" t="s">
        <v>31</v>
      </c>
      <c r="G288" s="5" t="s">
        <v>670</v>
      </c>
      <c r="H288" s="6" t="s">
        <v>671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</row>
    <row r="289" spans="1:14" ht="45" customHeight="1">
      <c r="A289" s="5">
        <v>16</v>
      </c>
      <c r="B289" s="6" t="s">
        <v>191</v>
      </c>
      <c r="C289" s="5">
        <v>3</v>
      </c>
      <c r="D289" s="6" t="s">
        <v>192</v>
      </c>
      <c r="E289" s="5">
        <v>103</v>
      </c>
      <c r="F289" s="6" t="s">
        <v>31</v>
      </c>
      <c r="G289" s="5" t="s">
        <v>672</v>
      </c>
      <c r="H289" s="6" t="s">
        <v>673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</row>
    <row r="290" spans="1:14" ht="45" customHeight="1">
      <c r="A290" s="5">
        <v>16</v>
      </c>
      <c r="B290" s="6" t="s">
        <v>191</v>
      </c>
      <c r="C290" s="5">
        <v>3</v>
      </c>
      <c r="D290" s="6" t="s">
        <v>192</v>
      </c>
      <c r="E290" s="5">
        <v>103</v>
      </c>
      <c r="F290" s="6" t="s">
        <v>31</v>
      </c>
      <c r="G290" s="5" t="s">
        <v>674</v>
      </c>
      <c r="H290" s="6" t="s">
        <v>675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</row>
    <row r="291" spans="1:14" ht="45" customHeight="1">
      <c r="A291" s="5">
        <v>16</v>
      </c>
      <c r="B291" s="6" t="s">
        <v>191</v>
      </c>
      <c r="C291" s="5">
        <v>3</v>
      </c>
      <c r="D291" s="6" t="s">
        <v>192</v>
      </c>
      <c r="E291" s="5">
        <v>103</v>
      </c>
      <c r="F291" s="6" t="s">
        <v>31</v>
      </c>
      <c r="G291" s="5" t="s">
        <v>676</v>
      </c>
      <c r="H291" s="6" t="s">
        <v>677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</row>
    <row r="292" spans="1:14" ht="45" customHeight="1">
      <c r="A292" s="5">
        <v>16</v>
      </c>
      <c r="B292" s="6" t="s">
        <v>191</v>
      </c>
      <c r="C292" s="5">
        <v>3</v>
      </c>
      <c r="D292" s="6" t="s">
        <v>192</v>
      </c>
      <c r="E292" s="5">
        <v>103</v>
      </c>
      <c r="F292" s="6" t="s">
        <v>31</v>
      </c>
      <c r="G292" s="5" t="s">
        <v>678</v>
      </c>
      <c r="H292" s="6" t="s">
        <v>679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</row>
    <row r="293" spans="1:14" ht="45" customHeight="1">
      <c r="A293" s="5">
        <v>16</v>
      </c>
      <c r="B293" s="6" t="s">
        <v>191</v>
      </c>
      <c r="C293" s="5">
        <v>3</v>
      </c>
      <c r="D293" s="6" t="s">
        <v>192</v>
      </c>
      <c r="E293" s="5">
        <v>103</v>
      </c>
      <c r="F293" s="6" t="s">
        <v>31</v>
      </c>
      <c r="G293" s="5" t="s">
        <v>680</v>
      </c>
      <c r="H293" s="6" t="s">
        <v>681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</row>
    <row r="294" spans="1:14" ht="45" customHeight="1">
      <c r="A294" s="5">
        <v>16</v>
      </c>
      <c r="B294" s="6" t="s">
        <v>191</v>
      </c>
      <c r="C294" s="5">
        <v>3</v>
      </c>
      <c r="D294" s="6" t="s">
        <v>192</v>
      </c>
      <c r="E294" s="5">
        <v>103</v>
      </c>
      <c r="F294" s="6" t="s">
        <v>31</v>
      </c>
      <c r="G294" s="5" t="s">
        <v>682</v>
      </c>
      <c r="H294" s="6" t="s">
        <v>683</v>
      </c>
      <c r="I294" s="7">
        <v>3420</v>
      </c>
      <c r="J294" s="7">
        <v>20072.43</v>
      </c>
      <c r="K294" s="7">
        <v>16652.43</v>
      </c>
      <c r="L294" s="7">
        <v>0</v>
      </c>
      <c r="M294" s="7">
        <v>0</v>
      </c>
      <c r="N294" s="7">
        <v>16652.43</v>
      </c>
    </row>
    <row r="295" spans="1:14" ht="45" customHeight="1">
      <c r="A295" s="5">
        <v>16</v>
      </c>
      <c r="B295" s="6" t="s">
        <v>191</v>
      </c>
      <c r="C295" s="5">
        <v>3</v>
      </c>
      <c r="D295" s="6" t="s">
        <v>192</v>
      </c>
      <c r="E295" s="5">
        <v>103</v>
      </c>
      <c r="F295" s="6" t="s">
        <v>31</v>
      </c>
      <c r="G295" s="5" t="s">
        <v>684</v>
      </c>
      <c r="H295" s="6" t="s">
        <v>685</v>
      </c>
      <c r="I295" s="7">
        <v>0</v>
      </c>
      <c r="J295" s="7">
        <v>1216.93</v>
      </c>
      <c r="K295" s="7">
        <v>1216.93</v>
      </c>
      <c r="L295" s="7">
        <v>0</v>
      </c>
      <c r="M295" s="7">
        <v>0</v>
      </c>
      <c r="N295" s="7">
        <v>1216.93</v>
      </c>
    </row>
    <row r="296" spans="1:14" ht="45" customHeight="1">
      <c r="A296" s="5">
        <v>16</v>
      </c>
      <c r="B296" s="6" t="s">
        <v>191</v>
      </c>
      <c r="C296" s="5">
        <v>3</v>
      </c>
      <c r="D296" s="6" t="s">
        <v>192</v>
      </c>
      <c r="E296" s="5">
        <v>103</v>
      </c>
      <c r="F296" s="6" t="s">
        <v>31</v>
      </c>
      <c r="G296" s="5" t="s">
        <v>686</v>
      </c>
      <c r="H296" s="6" t="s">
        <v>687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3420</v>
      </c>
    </row>
    <row r="297" spans="1:14" ht="45" customHeight="1">
      <c r="A297" s="5">
        <v>16</v>
      </c>
      <c r="B297" s="6" t="s">
        <v>191</v>
      </c>
      <c r="C297" s="5">
        <v>3</v>
      </c>
      <c r="D297" s="6" t="s">
        <v>192</v>
      </c>
      <c r="E297" s="5">
        <v>103</v>
      </c>
      <c r="F297" s="6" t="s">
        <v>31</v>
      </c>
      <c r="G297" s="5" t="s">
        <v>688</v>
      </c>
      <c r="H297" s="6" t="s">
        <v>689</v>
      </c>
      <c r="I297" s="7">
        <v>7200</v>
      </c>
      <c r="J297" s="7">
        <v>7200</v>
      </c>
      <c r="K297" s="7">
        <v>0</v>
      </c>
      <c r="L297" s="7">
        <v>0</v>
      </c>
      <c r="M297" s="7">
        <v>0</v>
      </c>
      <c r="N297" s="7">
        <v>7200</v>
      </c>
    </row>
    <row r="298" spans="1:14" ht="45" customHeight="1">
      <c r="A298" s="5">
        <v>16</v>
      </c>
      <c r="B298" s="6" t="s">
        <v>191</v>
      </c>
      <c r="C298" s="5">
        <v>3</v>
      </c>
      <c r="D298" s="6" t="s">
        <v>192</v>
      </c>
      <c r="E298" s="5">
        <v>103</v>
      </c>
      <c r="F298" s="6" t="s">
        <v>31</v>
      </c>
      <c r="G298" s="5" t="s">
        <v>690</v>
      </c>
      <c r="H298" s="6" t="s">
        <v>691</v>
      </c>
      <c r="I298" s="7">
        <v>0</v>
      </c>
      <c r="J298" s="7">
        <v>1000</v>
      </c>
      <c r="K298" s="7">
        <v>1000</v>
      </c>
      <c r="L298" s="7">
        <v>0</v>
      </c>
      <c r="M298" s="7">
        <v>0</v>
      </c>
      <c r="N298" s="7">
        <v>1000</v>
      </c>
    </row>
    <row r="299" spans="1:14" ht="45" customHeight="1">
      <c r="A299" s="5">
        <v>16</v>
      </c>
      <c r="B299" s="6" t="s">
        <v>191</v>
      </c>
      <c r="C299" s="5">
        <v>3</v>
      </c>
      <c r="D299" s="6" t="s">
        <v>192</v>
      </c>
      <c r="E299" s="5">
        <v>103</v>
      </c>
      <c r="F299" s="6" t="s">
        <v>31</v>
      </c>
      <c r="G299" s="5" t="s">
        <v>692</v>
      </c>
      <c r="H299" s="6" t="s">
        <v>693</v>
      </c>
      <c r="I299" s="7">
        <v>0</v>
      </c>
      <c r="J299" s="7">
        <v>84000</v>
      </c>
      <c r="K299" s="7">
        <v>84000</v>
      </c>
      <c r="L299" s="7">
        <v>0</v>
      </c>
      <c r="M299" s="7">
        <v>0</v>
      </c>
      <c r="N299" s="7">
        <v>56000</v>
      </c>
    </row>
    <row r="300" spans="1:14" ht="45" customHeight="1">
      <c r="A300" s="5">
        <v>16</v>
      </c>
      <c r="B300" s="6" t="s">
        <v>191</v>
      </c>
      <c r="C300" s="5">
        <v>3</v>
      </c>
      <c r="D300" s="6" t="s">
        <v>192</v>
      </c>
      <c r="E300" s="5">
        <v>103</v>
      </c>
      <c r="F300" s="6" t="s">
        <v>31</v>
      </c>
      <c r="G300" s="5" t="s">
        <v>694</v>
      </c>
      <c r="H300" s="6" t="s">
        <v>695</v>
      </c>
      <c r="I300" s="7">
        <v>0</v>
      </c>
      <c r="J300" s="7">
        <v>42000</v>
      </c>
      <c r="K300" s="7">
        <v>42000</v>
      </c>
      <c r="L300" s="7">
        <v>0</v>
      </c>
      <c r="M300" s="7">
        <v>0</v>
      </c>
      <c r="N300" s="7">
        <v>28000</v>
      </c>
    </row>
    <row r="301" spans="1:14" ht="45" customHeight="1">
      <c r="A301" s="5">
        <v>16</v>
      </c>
      <c r="B301" s="6" t="s">
        <v>191</v>
      </c>
      <c r="C301" s="5">
        <v>3</v>
      </c>
      <c r="D301" s="6" t="s">
        <v>192</v>
      </c>
      <c r="E301" s="5">
        <v>103</v>
      </c>
      <c r="F301" s="6" t="s">
        <v>31</v>
      </c>
      <c r="G301" s="5" t="s">
        <v>698</v>
      </c>
      <c r="H301" s="6" t="s">
        <v>699</v>
      </c>
      <c r="I301" s="7">
        <v>0</v>
      </c>
      <c r="J301" s="7">
        <v>15422.89</v>
      </c>
      <c r="K301" s="7">
        <v>15422.89</v>
      </c>
      <c r="L301" s="7">
        <v>0</v>
      </c>
      <c r="M301" s="7">
        <v>0</v>
      </c>
      <c r="N301" s="7">
        <v>15422.89</v>
      </c>
    </row>
    <row r="302" spans="1:14" ht="45" customHeight="1">
      <c r="A302" s="5">
        <v>16</v>
      </c>
      <c r="B302" s="6" t="s">
        <v>191</v>
      </c>
      <c r="C302" s="5">
        <v>3</v>
      </c>
      <c r="D302" s="6" t="s">
        <v>192</v>
      </c>
      <c r="E302" s="5">
        <v>103</v>
      </c>
      <c r="F302" s="6" t="s">
        <v>31</v>
      </c>
      <c r="G302" s="5" t="s">
        <v>700</v>
      </c>
      <c r="H302" s="6" t="s">
        <v>701</v>
      </c>
      <c r="I302" s="7">
        <v>0</v>
      </c>
      <c r="J302" s="7">
        <v>6496.84</v>
      </c>
      <c r="K302" s="7">
        <v>6496.84</v>
      </c>
      <c r="L302" s="7">
        <v>0</v>
      </c>
      <c r="M302" s="7">
        <v>0</v>
      </c>
      <c r="N302" s="7">
        <v>3748.42</v>
      </c>
    </row>
    <row r="303" spans="1:14" ht="45" customHeight="1">
      <c r="A303" s="5">
        <v>16</v>
      </c>
      <c r="B303" s="6" t="s">
        <v>191</v>
      </c>
      <c r="C303" s="5">
        <v>3</v>
      </c>
      <c r="D303" s="6" t="s">
        <v>192</v>
      </c>
      <c r="E303" s="5">
        <v>103</v>
      </c>
      <c r="F303" s="6" t="s">
        <v>31</v>
      </c>
      <c r="G303" s="5" t="s">
        <v>702</v>
      </c>
      <c r="H303" s="6" t="s">
        <v>703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</row>
    <row r="304" spans="1:14" ht="45" customHeight="1">
      <c r="A304" s="5">
        <v>16</v>
      </c>
      <c r="B304" s="6" t="s">
        <v>191</v>
      </c>
      <c r="C304" s="5">
        <v>3</v>
      </c>
      <c r="D304" s="6" t="s">
        <v>192</v>
      </c>
      <c r="E304" s="5">
        <v>103</v>
      </c>
      <c r="F304" s="6" t="s">
        <v>31</v>
      </c>
      <c r="G304" s="5" t="s">
        <v>704</v>
      </c>
      <c r="H304" s="6" t="s">
        <v>705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5000</v>
      </c>
    </row>
    <row r="305" spans="1:14" ht="45" customHeight="1">
      <c r="A305" s="5">
        <v>16</v>
      </c>
      <c r="B305" s="6" t="s">
        <v>191</v>
      </c>
      <c r="C305" s="5">
        <v>3</v>
      </c>
      <c r="D305" s="6" t="s">
        <v>192</v>
      </c>
      <c r="E305" s="5">
        <v>103</v>
      </c>
      <c r="F305" s="6" t="s">
        <v>31</v>
      </c>
      <c r="G305" s="5" t="s">
        <v>710</v>
      </c>
      <c r="H305" s="6" t="s">
        <v>711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10000</v>
      </c>
    </row>
    <row r="306" spans="1:14" ht="45" customHeight="1">
      <c r="A306" s="5">
        <v>16</v>
      </c>
      <c r="B306" s="6" t="s">
        <v>191</v>
      </c>
      <c r="C306" s="5">
        <v>3</v>
      </c>
      <c r="D306" s="6" t="s">
        <v>192</v>
      </c>
      <c r="E306" s="5">
        <v>103</v>
      </c>
      <c r="F306" s="6" t="s">
        <v>31</v>
      </c>
      <c r="G306" s="5" t="s">
        <v>712</v>
      </c>
      <c r="H306" s="6" t="s">
        <v>713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10000</v>
      </c>
    </row>
    <row r="307" spans="1:14" ht="45" customHeight="1">
      <c r="A307" s="5">
        <v>16</v>
      </c>
      <c r="B307" s="6" t="s">
        <v>191</v>
      </c>
      <c r="C307" s="5">
        <v>3</v>
      </c>
      <c r="D307" s="6" t="s">
        <v>192</v>
      </c>
      <c r="E307" s="5">
        <v>103</v>
      </c>
      <c r="F307" s="6" t="s">
        <v>31</v>
      </c>
      <c r="G307" s="5" t="s">
        <v>716</v>
      </c>
      <c r="H307" s="6" t="s">
        <v>717</v>
      </c>
      <c r="I307" s="7">
        <v>0</v>
      </c>
      <c r="J307" s="7">
        <v>49473.16</v>
      </c>
      <c r="K307" s="7">
        <v>49473.16</v>
      </c>
      <c r="L307" s="7">
        <v>0</v>
      </c>
      <c r="M307" s="7">
        <v>0</v>
      </c>
      <c r="N307" s="7">
        <v>98946.32</v>
      </c>
    </row>
    <row r="308" spans="1:14" ht="45" customHeight="1">
      <c r="A308" s="5">
        <v>16</v>
      </c>
      <c r="B308" s="6" t="s">
        <v>191</v>
      </c>
      <c r="C308" s="5">
        <v>3</v>
      </c>
      <c r="D308" s="6" t="s">
        <v>192</v>
      </c>
      <c r="E308" s="5">
        <v>103</v>
      </c>
      <c r="F308" s="6" t="s">
        <v>31</v>
      </c>
      <c r="G308" s="5" t="s">
        <v>718</v>
      </c>
      <c r="H308" s="6" t="s">
        <v>719</v>
      </c>
      <c r="I308" s="7">
        <v>0</v>
      </c>
      <c r="J308" s="7">
        <v>10000</v>
      </c>
      <c r="K308" s="7">
        <v>10000</v>
      </c>
      <c r="L308" s="7">
        <v>0</v>
      </c>
      <c r="M308" s="7">
        <v>0</v>
      </c>
      <c r="N308" s="7">
        <v>20000</v>
      </c>
    </row>
    <row r="309" spans="1:14" ht="45" customHeight="1">
      <c r="A309" s="5">
        <v>16</v>
      </c>
      <c r="B309" s="6" t="s">
        <v>191</v>
      </c>
      <c r="C309" s="5">
        <v>3</v>
      </c>
      <c r="D309" s="6" t="s">
        <v>192</v>
      </c>
      <c r="E309" s="5">
        <v>103</v>
      </c>
      <c r="F309" s="6" t="s">
        <v>31</v>
      </c>
      <c r="G309" s="5" t="s">
        <v>720</v>
      </c>
      <c r="H309" s="6" t="s">
        <v>721</v>
      </c>
      <c r="I309" s="7">
        <v>0</v>
      </c>
      <c r="J309" s="7">
        <v>5000</v>
      </c>
      <c r="K309" s="7">
        <v>5000</v>
      </c>
      <c r="L309" s="7">
        <v>0</v>
      </c>
      <c r="M309" s="7">
        <v>0</v>
      </c>
      <c r="N309" s="7">
        <v>10000</v>
      </c>
    </row>
    <row r="310" spans="1:14" ht="45" customHeight="1">
      <c r="A310" s="5">
        <v>16</v>
      </c>
      <c r="B310" s="6" t="s">
        <v>191</v>
      </c>
      <c r="C310" s="5">
        <v>3</v>
      </c>
      <c r="D310" s="6" t="s">
        <v>192</v>
      </c>
      <c r="E310" s="5">
        <v>103</v>
      </c>
      <c r="F310" s="6" t="s">
        <v>31</v>
      </c>
      <c r="G310" s="5" t="s">
        <v>722</v>
      </c>
      <c r="H310" s="6" t="s">
        <v>723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</row>
    <row r="311" spans="1:14" ht="45" customHeight="1">
      <c r="A311" s="5">
        <v>16</v>
      </c>
      <c r="B311" s="6" t="s">
        <v>191</v>
      </c>
      <c r="C311" s="5">
        <v>3</v>
      </c>
      <c r="D311" s="6" t="s">
        <v>192</v>
      </c>
      <c r="E311" s="5">
        <v>103</v>
      </c>
      <c r="F311" s="6" t="s">
        <v>31</v>
      </c>
      <c r="G311" s="5" t="s">
        <v>724</v>
      </c>
      <c r="H311" s="6" t="s">
        <v>725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2400</v>
      </c>
    </row>
    <row r="312" spans="1:14" ht="45" customHeight="1">
      <c r="A312" s="5">
        <v>16</v>
      </c>
      <c r="B312" s="6" t="s">
        <v>191</v>
      </c>
      <c r="C312" s="5">
        <v>3</v>
      </c>
      <c r="D312" s="6" t="s">
        <v>192</v>
      </c>
      <c r="E312" s="5">
        <v>103</v>
      </c>
      <c r="F312" s="6" t="s">
        <v>31</v>
      </c>
      <c r="G312" s="5" t="s">
        <v>726</v>
      </c>
      <c r="H312" s="6" t="s">
        <v>727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2507.92</v>
      </c>
    </row>
    <row r="313" spans="1:14" ht="45" customHeight="1">
      <c r="A313" s="5">
        <v>16</v>
      </c>
      <c r="B313" s="6" t="s">
        <v>191</v>
      </c>
      <c r="C313" s="5">
        <v>3</v>
      </c>
      <c r="D313" s="6" t="s">
        <v>192</v>
      </c>
      <c r="E313" s="5">
        <v>103</v>
      </c>
      <c r="F313" s="6" t="s">
        <v>31</v>
      </c>
      <c r="G313" s="5" t="s">
        <v>732</v>
      </c>
      <c r="H313" s="6" t="s">
        <v>733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1783.44</v>
      </c>
    </row>
    <row r="314" spans="1:14" ht="45" customHeight="1">
      <c r="A314" s="5">
        <v>16</v>
      </c>
      <c r="B314" s="6" t="s">
        <v>191</v>
      </c>
      <c r="C314" s="5">
        <v>3</v>
      </c>
      <c r="D314" s="6" t="s">
        <v>192</v>
      </c>
      <c r="E314" s="5">
        <v>103</v>
      </c>
      <c r="F314" s="6" t="s">
        <v>31</v>
      </c>
      <c r="G314" s="5" t="s">
        <v>734</v>
      </c>
      <c r="H314" s="6" t="s">
        <v>735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18670</v>
      </c>
    </row>
    <row r="315" spans="1:14" ht="45" customHeight="1">
      <c r="A315" s="5">
        <v>16</v>
      </c>
      <c r="B315" s="6" t="s">
        <v>191</v>
      </c>
      <c r="C315" s="5">
        <v>3</v>
      </c>
      <c r="D315" s="6" t="s">
        <v>192</v>
      </c>
      <c r="E315" s="5">
        <v>103</v>
      </c>
      <c r="F315" s="6" t="s">
        <v>31</v>
      </c>
      <c r="G315" s="5" t="s">
        <v>742</v>
      </c>
      <c r="H315" s="6" t="s">
        <v>743</v>
      </c>
      <c r="I315" s="7">
        <v>0</v>
      </c>
      <c r="J315" s="7">
        <v>3028.55</v>
      </c>
      <c r="K315" s="7">
        <v>3028.55</v>
      </c>
      <c r="L315" s="7">
        <v>0</v>
      </c>
      <c r="M315" s="7">
        <v>0</v>
      </c>
      <c r="N315" s="7">
        <v>3028.55</v>
      </c>
    </row>
    <row r="316" spans="1:14" ht="45" customHeight="1">
      <c r="A316" s="5">
        <v>16</v>
      </c>
      <c r="B316" s="6" t="s">
        <v>191</v>
      </c>
      <c r="C316" s="5">
        <v>3</v>
      </c>
      <c r="D316" s="6" t="s">
        <v>192</v>
      </c>
      <c r="E316" s="5">
        <v>103</v>
      </c>
      <c r="F316" s="6" t="s">
        <v>31</v>
      </c>
      <c r="G316" s="5" t="s">
        <v>752</v>
      </c>
      <c r="H316" s="6" t="s">
        <v>753</v>
      </c>
      <c r="I316" s="7">
        <v>0</v>
      </c>
      <c r="J316" s="7">
        <v>42000</v>
      </c>
      <c r="K316" s="7">
        <v>42000</v>
      </c>
      <c r="L316" s="7">
        <v>21000</v>
      </c>
      <c r="M316" s="7">
        <v>0</v>
      </c>
      <c r="N316" s="7">
        <v>0</v>
      </c>
    </row>
    <row r="317" spans="1:14" ht="45" customHeight="1">
      <c r="A317" s="5">
        <v>16</v>
      </c>
      <c r="B317" s="6" t="s">
        <v>191</v>
      </c>
      <c r="C317" s="5">
        <v>3</v>
      </c>
      <c r="D317" s="6" t="s">
        <v>192</v>
      </c>
      <c r="E317" s="5">
        <v>104</v>
      </c>
      <c r="F317" s="6" t="s">
        <v>172</v>
      </c>
      <c r="G317" s="5" t="s">
        <v>382</v>
      </c>
      <c r="H317" s="6" t="s">
        <v>383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207527.02</v>
      </c>
    </row>
    <row r="318" spans="1:14" ht="45" customHeight="1">
      <c r="A318" s="5">
        <v>16</v>
      </c>
      <c r="B318" s="6" t="s">
        <v>191</v>
      </c>
      <c r="C318" s="5">
        <v>3</v>
      </c>
      <c r="D318" s="6" t="s">
        <v>192</v>
      </c>
      <c r="E318" s="5">
        <v>104</v>
      </c>
      <c r="F318" s="6" t="s">
        <v>172</v>
      </c>
      <c r="G318" s="5" t="s">
        <v>466</v>
      </c>
      <c r="H318" s="6" t="s">
        <v>467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50941.18</v>
      </c>
    </row>
    <row r="319" spans="1:14" ht="45" customHeight="1">
      <c r="A319" s="5">
        <v>16</v>
      </c>
      <c r="B319" s="6" t="s">
        <v>191</v>
      </c>
      <c r="C319" s="5">
        <v>3</v>
      </c>
      <c r="D319" s="6" t="s">
        <v>192</v>
      </c>
      <c r="E319" s="5">
        <v>104</v>
      </c>
      <c r="F319" s="6" t="s">
        <v>172</v>
      </c>
      <c r="G319" s="5" t="s">
        <v>484</v>
      </c>
      <c r="H319" s="6" t="s">
        <v>485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15048.62</v>
      </c>
    </row>
    <row r="320" spans="1:14" ht="45" customHeight="1">
      <c r="A320" s="5">
        <v>16</v>
      </c>
      <c r="B320" s="6" t="s">
        <v>191</v>
      </c>
      <c r="C320" s="5">
        <v>3</v>
      </c>
      <c r="D320" s="6" t="s">
        <v>192</v>
      </c>
      <c r="E320" s="5">
        <v>104</v>
      </c>
      <c r="F320" s="6" t="s">
        <v>172</v>
      </c>
      <c r="G320" s="5" t="s">
        <v>510</v>
      </c>
      <c r="H320" s="6" t="s">
        <v>511</v>
      </c>
      <c r="I320" s="7">
        <v>58600</v>
      </c>
      <c r="J320" s="7">
        <v>112206</v>
      </c>
      <c r="K320" s="7">
        <v>53606</v>
      </c>
      <c r="L320" s="7">
        <v>0</v>
      </c>
      <c r="M320" s="7">
        <v>0</v>
      </c>
      <c r="N320" s="7">
        <v>0</v>
      </c>
    </row>
    <row r="321" spans="1:14" ht="45" customHeight="1">
      <c r="A321" s="5">
        <v>16</v>
      </c>
      <c r="B321" s="6" t="s">
        <v>191</v>
      </c>
      <c r="C321" s="5">
        <v>3</v>
      </c>
      <c r="D321" s="6" t="s">
        <v>192</v>
      </c>
      <c r="E321" s="5">
        <v>104</v>
      </c>
      <c r="F321" s="6" t="s">
        <v>172</v>
      </c>
      <c r="G321" s="5" t="s">
        <v>522</v>
      </c>
      <c r="H321" s="6" t="s">
        <v>523</v>
      </c>
      <c r="I321" s="7">
        <v>0</v>
      </c>
      <c r="J321" s="7">
        <v>120000</v>
      </c>
      <c r="K321" s="7">
        <v>120000</v>
      </c>
      <c r="L321" s="7">
        <v>0</v>
      </c>
      <c r="M321" s="7">
        <v>0</v>
      </c>
      <c r="N321" s="7">
        <v>120000</v>
      </c>
    </row>
    <row r="322" spans="1:14" ht="45" customHeight="1">
      <c r="A322" s="5">
        <v>16</v>
      </c>
      <c r="B322" s="6" t="s">
        <v>191</v>
      </c>
      <c r="C322" s="5">
        <v>3</v>
      </c>
      <c r="D322" s="6" t="s">
        <v>192</v>
      </c>
      <c r="E322" s="5">
        <v>104</v>
      </c>
      <c r="F322" s="6" t="s">
        <v>172</v>
      </c>
      <c r="G322" s="5" t="s">
        <v>696</v>
      </c>
      <c r="H322" s="6" t="s">
        <v>697</v>
      </c>
      <c r="I322" s="7">
        <v>0</v>
      </c>
      <c r="J322" s="7">
        <v>5000</v>
      </c>
      <c r="K322" s="7">
        <v>5000</v>
      </c>
      <c r="L322" s="7">
        <v>0</v>
      </c>
      <c r="M322" s="7">
        <v>0</v>
      </c>
      <c r="N322" s="7">
        <v>0</v>
      </c>
    </row>
    <row r="323" spans="1:14" ht="45" customHeight="1">
      <c r="A323" s="5">
        <v>16</v>
      </c>
      <c r="B323" s="6" t="s">
        <v>191</v>
      </c>
      <c r="C323" s="5">
        <v>3</v>
      </c>
      <c r="D323" s="6" t="s">
        <v>192</v>
      </c>
      <c r="E323" s="5">
        <v>104</v>
      </c>
      <c r="F323" s="6" t="s">
        <v>172</v>
      </c>
      <c r="G323" s="5" t="s">
        <v>714</v>
      </c>
      <c r="H323" s="6" t="s">
        <v>715</v>
      </c>
      <c r="I323" s="7">
        <v>0</v>
      </c>
      <c r="J323" s="7">
        <v>111495.57</v>
      </c>
      <c r="K323" s="7">
        <v>111495.57</v>
      </c>
      <c r="L323" s="7">
        <v>0</v>
      </c>
      <c r="M323" s="7">
        <v>0</v>
      </c>
      <c r="N323" s="7">
        <v>126000</v>
      </c>
    </row>
    <row r="324" spans="1:14" ht="45" customHeight="1">
      <c r="A324" s="5">
        <v>16</v>
      </c>
      <c r="B324" s="6" t="s">
        <v>191</v>
      </c>
      <c r="C324" s="5">
        <v>3</v>
      </c>
      <c r="D324" s="6" t="s">
        <v>192</v>
      </c>
      <c r="E324" s="5">
        <v>104</v>
      </c>
      <c r="F324" s="6" t="s">
        <v>172</v>
      </c>
      <c r="G324" s="5" t="s">
        <v>728</v>
      </c>
      <c r="H324" s="6" t="s">
        <v>729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58600</v>
      </c>
    </row>
    <row r="325" spans="1:14" ht="45" customHeight="1">
      <c r="A325" s="5">
        <v>16</v>
      </c>
      <c r="B325" s="6" t="s">
        <v>191</v>
      </c>
      <c r="C325" s="5">
        <v>3</v>
      </c>
      <c r="D325" s="6" t="s">
        <v>192</v>
      </c>
      <c r="E325" s="5">
        <v>107</v>
      </c>
      <c r="F325" s="6" t="s">
        <v>265</v>
      </c>
      <c r="G325" s="5" t="s">
        <v>266</v>
      </c>
      <c r="H325" s="6" t="s">
        <v>267</v>
      </c>
      <c r="I325" s="7">
        <v>0</v>
      </c>
      <c r="J325" s="7">
        <v>20000</v>
      </c>
      <c r="K325" s="7">
        <v>20000</v>
      </c>
      <c r="L325" s="7">
        <v>20000</v>
      </c>
      <c r="M325" s="7">
        <v>20000</v>
      </c>
      <c r="N325" s="7">
        <v>20000</v>
      </c>
    </row>
    <row r="326" spans="1:14" ht="45" customHeight="1">
      <c r="A326" s="5">
        <v>16</v>
      </c>
      <c r="B326" s="6" t="s">
        <v>191</v>
      </c>
      <c r="C326" s="5">
        <v>3</v>
      </c>
      <c r="D326" s="6" t="s">
        <v>192</v>
      </c>
      <c r="E326" s="5">
        <v>107</v>
      </c>
      <c r="F326" s="6" t="s">
        <v>265</v>
      </c>
      <c r="G326" s="5" t="s">
        <v>268</v>
      </c>
      <c r="H326" s="6" t="s">
        <v>269</v>
      </c>
      <c r="I326" s="7">
        <v>0</v>
      </c>
      <c r="J326" s="7">
        <v>1000</v>
      </c>
      <c r="K326" s="7">
        <v>1000</v>
      </c>
      <c r="L326" s="7">
        <v>1000</v>
      </c>
      <c r="M326" s="7">
        <v>1000</v>
      </c>
      <c r="N326" s="7">
        <v>1000</v>
      </c>
    </row>
    <row r="327" spans="1:14" ht="45" customHeight="1">
      <c r="A327" s="5">
        <v>16</v>
      </c>
      <c r="B327" s="6" t="s">
        <v>191</v>
      </c>
      <c r="C327" s="5">
        <v>3</v>
      </c>
      <c r="D327" s="6" t="s">
        <v>192</v>
      </c>
      <c r="E327" s="5">
        <v>109</v>
      </c>
      <c r="F327" s="6" t="s">
        <v>49</v>
      </c>
      <c r="G327" s="5" t="s">
        <v>270</v>
      </c>
      <c r="H327" s="6" t="s">
        <v>271</v>
      </c>
      <c r="I327" s="7">
        <v>0</v>
      </c>
      <c r="J327" s="7">
        <v>20000</v>
      </c>
      <c r="K327" s="7">
        <v>20000</v>
      </c>
      <c r="L327" s="7">
        <v>10000</v>
      </c>
      <c r="M327" s="7">
        <v>10000</v>
      </c>
      <c r="N327" s="7">
        <v>10000</v>
      </c>
    </row>
    <row r="328" spans="1:14" ht="45" customHeight="1">
      <c r="A328" s="5">
        <v>16</v>
      </c>
      <c r="B328" s="6" t="s">
        <v>191</v>
      </c>
      <c r="C328" s="5">
        <v>3</v>
      </c>
      <c r="D328" s="6" t="s">
        <v>192</v>
      </c>
      <c r="E328" s="5">
        <v>109</v>
      </c>
      <c r="F328" s="6" t="s">
        <v>49</v>
      </c>
      <c r="G328" s="5" t="s">
        <v>286</v>
      </c>
      <c r="H328" s="6" t="s">
        <v>287</v>
      </c>
      <c r="I328" s="7">
        <v>0</v>
      </c>
      <c r="J328" s="7">
        <v>30000</v>
      </c>
      <c r="K328" s="7">
        <v>30000</v>
      </c>
      <c r="L328" s="7">
        <v>30000</v>
      </c>
      <c r="M328" s="7">
        <v>30000</v>
      </c>
      <c r="N328" s="7">
        <v>15000</v>
      </c>
    </row>
    <row r="329" spans="1:14" ht="45" customHeight="1">
      <c r="A329" s="5">
        <v>16</v>
      </c>
      <c r="B329" s="6" t="s">
        <v>191</v>
      </c>
      <c r="C329" s="5">
        <v>3</v>
      </c>
      <c r="D329" s="6" t="s">
        <v>192</v>
      </c>
      <c r="E329" s="5">
        <v>109</v>
      </c>
      <c r="F329" s="6" t="s">
        <v>49</v>
      </c>
      <c r="G329" s="5" t="s">
        <v>360</v>
      </c>
      <c r="H329" s="6" t="s">
        <v>361</v>
      </c>
      <c r="I329" s="7">
        <v>0</v>
      </c>
      <c r="J329" s="7">
        <v>80000</v>
      </c>
      <c r="K329" s="7">
        <v>80000</v>
      </c>
      <c r="L329" s="7">
        <v>80000</v>
      </c>
      <c r="M329" s="7">
        <v>80000</v>
      </c>
      <c r="N329" s="7">
        <v>55000</v>
      </c>
    </row>
    <row r="330" spans="1:14" ht="45" customHeight="1">
      <c r="A330" s="5">
        <v>16</v>
      </c>
      <c r="B330" s="6" t="s">
        <v>191</v>
      </c>
      <c r="C330" s="5">
        <v>3</v>
      </c>
      <c r="D330" s="6" t="s">
        <v>192</v>
      </c>
      <c r="E330" s="5">
        <v>202</v>
      </c>
      <c r="F330" s="6" t="s">
        <v>42</v>
      </c>
      <c r="G330" s="5" t="s">
        <v>225</v>
      </c>
      <c r="H330" s="6" t="s">
        <v>226</v>
      </c>
      <c r="I330" s="7">
        <v>10557.72</v>
      </c>
      <c r="J330" s="7">
        <v>60557.72</v>
      </c>
      <c r="K330" s="7">
        <v>50000</v>
      </c>
      <c r="L330" s="7">
        <v>50000</v>
      </c>
      <c r="M330" s="7">
        <v>50000</v>
      </c>
      <c r="N330" s="7">
        <v>50000</v>
      </c>
    </row>
    <row r="331" spans="1:14" ht="45" customHeight="1">
      <c r="A331" s="5">
        <v>16</v>
      </c>
      <c r="B331" s="6" t="s">
        <v>191</v>
      </c>
      <c r="C331" s="5">
        <v>3</v>
      </c>
      <c r="D331" s="6" t="s">
        <v>192</v>
      </c>
      <c r="E331" s="5">
        <v>202</v>
      </c>
      <c r="F331" s="6" t="s">
        <v>42</v>
      </c>
      <c r="G331" s="5" t="s">
        <v>227</v>
      </c>
      <c r="H331" s="6" t="s">
        <v>228</v>
      </c>
      <c r="I331" s="7">
        <v>8580.68</v>
      </c>
      <c r="J331" s="7">
        <v>288211.45</v>
      </c>
      <c r="K331" s="7">
        <v>279630.77</v>
      </c>
      <c r="L331" s="7">
        <v>62000</v>
      </c>
      <c r="M331" s="7">
        <v>60000</v>
      </c>
      <c r="N331" s="7">
        <v>60000</v>
      </c>
    </row>
    <row r="332" spans="1:14" ht="45" customHeight="1">
      <c r="A332" s="5">
        <v>16</v>
      </c>
      <c r="B332" s="6" t="s">
        <v>191</v>
      </c>
      <c r="C332" s="5">
        <v>3</v>
      </c>
      <c r="D332" s="6" t="s">
        <v>192</v>
      </c>
      <c r="E332" s="5">
        <v>202</v>
      </c>
      <c r="F332" s="6" t="s">
        <v>42</v>
      </c>
      <c r="G332" s="5" t="s">
        <v>272</v>
      </c>
      <c r="H332" s="6" t="s">
        <v>273</v>
      </c>
      <c r="I332" s="7">
        <v>994.3</v>
      </c>
      <c r="J332" s="7">
        <v>3494.3</v>
      </c>
      <c r="K332" s="7">
        <v>2500</v>
      </c>
      <c r="L332" s="7">
        <v>2500</v>
      </c>
      <c r="M332" s="7">
        <v>2500</v>
      </c>
      <c r="N332" s="7">
        <v>2500</v>
      </c>
    </row>
    <row r="333" spans="1:14" ht="45" customHeight="1">
      <c r="A333" s="5">
        <v>16</v>
      </c>
      <c r="B333" s="6" t="s">
        <v>191</v>
      </c>
      <c r="C333" s="5">
        <v>3</v>
      </c>
      <c r="D333" s="6" t="s">
        <v>192</v>
      </c>
      <c r="E333" s="5">
        <v>202</v>
      </c>
      <c r="F333" s="6" t="s">
        <v>42</v>
      </c>
      <c r="G333" s="5" t="s">
        <v>304</v>
      </c>
      <c r="H333" s="6" t="s">
        <v>305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</row>
    <row r="334" spans="1:14" ht="45" customHeight="1">
      <c r="A334" s="5">
        <v>16</v>
      </c>
      <c r="B334" s="6" t="s">
        <v>191</v>
      </c>
      <c r="C334" s="5">
        <v>3</v>
      </c>
      <c r="D334" s="6" t="s">
        <v>192</v>
      </c>
      <c r="E334" s="5">
        <v>202</v>
      </c>
      <c r="F334" s="6" t="s">
        <v>42</v>
      </c>
      <c r="G334" s="5" t="s">
        <v>306</v>
      </c>
      <c r="H334" s="6" t="s">
        <v>307</v>
      </c>
      <c r="I334" s="7">
        <v>0</v>
      </c>
      <c r="J334" s="7">
        <v>26000</v>
      </c>
      <c r="K334" s="7">
        <v>26000</v>
      </c>
      <c r="L334" s="7">
        <v>0</v>
      </c>
      <c r="M334" s="7">
        <v>0</v>
      </c>
      <c r="N334" s="7">
        <v>26000</v>
      </c>
    </row>
    <row r="335" spans="1:14" ht="45" customHeight="1">
      <c r="A335" s="5">
        <v>16</v>
      </c>
      <c r="B335" s="6" t="s">
        <v>191</v>
      </c>
      <c r="C335" s="5">
        <v>3</v>
      </c>
      <c r="D335" s="6" t="s">
        <v>192</v>
      </c>
      <c r="E335" s="5">
        <v>202</v>
      </c>
      <c r="F335" s="6" t="s">
        <v>42</v>
      </c>
      <c r="G335" s="5" t="s">
        <v>308</v>
      </c>
      <c r="H335" s="6" t="s">
        <v>309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</row>
    <row r="336" spans="1:14" ht="45" customHeight="1">
      <c r="A336" s="5">
        <v>16</v>
      </c>
      <c r="B336" s="6" t="s">
        <v>191</v>
      </c>
      <c r="C336" s="5">
        <v>3</v>
      </c>
      <c r="D336" s="6" t="s">
        <v>192</v>
      </c>
      <c r="E336" s="5">
        <v>202</v>
      </c>
      <c r="F336" s="6" t="s">
        <v>42</v>
      </c>
      <c r="G336" s="5" t="s">
        <v>548</v>
      </c>
      <c r="H336" s="6" t="s">
        <v>549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</row>
    <row r="337" spans="1:14" ht="45" customHeight="1">
      <c r="A337" s="5">
        <v>16</v>
      </c>
      <c r="B337" s="6" t="s">
        <v>191</v>
      </c>
      <c r="C337" s="5">
        <v>3</v>
      </c>
      <c r="D337" s="6" t="s">
        <v>192</v>
      </c>
      <c r="E337" s="5">
        <v>202</v>
      </c>
      <c r="F337" s="6" t="s">
        <v>42</v>
      </c>
      <c r="G337" s="5" t="s">
        <v>552</v>
      </c>
      <c r="H337" s="6" t="s">
        <v>553</v>
      </c>
      <c r="I337" s="7">
        <v>16834.61</v>
      </c>
      <c r="J337" s="7">
        <v>16834.61</v>
      </c>
      <c r="K337" s="7">
        <v>0</v>
      </c>
      <c r="L337" s="7">
        <v>0</v>
      </c>
      <c r="M337" s="7">
        <v>0</v>
      </c>
      <c r="N337" s="7">
        <v>2832.91</v>
      </c>
    </row>
    <row r="338" spans="1:14" ht="45" customHeight="1">
      <c r="A338" s="5">
        <v>16</v>
      </c>
      <c r="B338" s="6" t="s">
        <v>191</v>
      </c>
      <c r="C338" s="5">
        <v>3</v>
      </c>
      <c r="D338" s="6" t="s">
        <v>192</v>
      </c>
      <c r="E338" s="5">
        <v>202</v>
      </c>
      <c r="F338" s="6" t="s">
        <v>42</v>
      </c>
      <c r="G338" s="5" t="s">
        <v>554</v>
      </c>
      <c r="H338" s="6" t="s">
        <v>555</v>
      </c>
      <c r="I338" s="7">
        <v>0</v>
      </c>
      <c r="J338" s="7">
        <v>16000</v>
      </c>
      <c r="K338" s="7">
        <v>16000</v>
      </c>
      <c r="L338" s="7">
        <v>0</v>
      </c>
      <c r="M338" s="7">
        <v>0</v>
      </c>
      <c r="N338" s="7">
        <v>0</v>
      </c>
    </row>
    <row r="339" spans="1:14" ht="45" customHeight="1">
      <c r="A339" s="5">
        <v>16</v>
      </c>
      <c r="B339" s="6" t="s">
        <v>191</v>
      </c>
      <c r="C339" s="5">
        <v>3</v>
      </c>
      <c r="D339" s="6" t="s">
        <v>192</v>
      </c>
      <c r="E339" s="5">
        <v>202</v>
      </c>
      <c r="F339" s="6" t="s">
        <v>42</v>
      </c>
      <c r="G339" s="5" t="s">
        <v>556</v>
      </c>
      <c r="H339" s="6" t="s">
        <v>557</v>
      </c>
      <c r="I339" s="7">
        <v>48630.77</v>
      </c>
      <c r="J339" s="7">
        <v>2050000</v>
      </c>
      <c r="K339" s="7">
        <v>2001369.23</v>
      </c>
      <c r="L339" s="7">
        <v>1594500</v>
      </c>
      <c r="M339" s="7">
        <v>0</v>
      </c>
      <c r="N339" s="7">
        <v>65000</v>
      </c>
    </row>
    <row r="340" spans="1:14" ht="45" customHeight="1">
      <c r="A340" s="5">
        <v>16</v>
      </c>
      <c r="B340" s="6" t="s">
        <v>191</v>
      </c>
      <c r="C340" s="5">
        <v>3</v>
      </c>
      <c r="D340" s="6" t="s">
        <v>192</v>
      </c>
      <c r="E340" s="5">
        <v>202</v>
      </c>
      <c r="F340" s="6" t="s">
        <v>42</v>
      </c>
      <c r="G340" s="5" t="s">
        <v>563</v>
      </c>
      <c r="H340" s="6" t="s">
        <v>564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</row>
    <row r="341" spans="1:14" ht="45" customHeight="1">
      <c r="A341" s="5">
        <v>16</v>
      </c>
      <c r="B341" s="6" t="s">
        <v>191</v>
      </c>
      <c r="C341" s="5">
        <v>3</v>
      </c>
      <c r="D341" s="6" t="s">
        <v>192</v>
      </c>
      <c r="E341" s="5">
        <v>202</v>
      </c>
      <c r="F341" s="6" t="s">
        <v>42</v>
      </c>
      <c r="G341" s="5" t="s">
        <v>565</v>
      </c>
      <c r="H341" s="6" t="s">
        <v>566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</row>
    <row r="342" spans="1:14" ht="45" customHeight="1">
      <c r="A342" s="5">
        <v>16</v>
      </c>
      <c r="B342" s="6" t="s">
        <v>191</v>
      </c>
      <c r="C342" s="5">
        <v>3</v>
      </c>
      <c r="D342" s="6" t="s">
        <v>192</v>
      </c>
      <c r="E342" s="5">
        <v>202</v>
      </c>
      <c r="F342" s="6" t="s">
        <v>42</v>
      </c>
      <c r="G342" s="5" t="s">
        <v>567</v>
      </c>
      <c r="H342" s="6" t="s">
        <v>568</v>
      </c>
      <c r="I342" s="7">
        <v>2859.68</v>
      </c>
      <c r="J342" s="7">
        <v>7859.68</v>
      </c>
      <c r="K342" s="7">
        <v>5000</v>
      </c>
      <c r="L342" s="7">
        <v>5000</v>
      </c>
      <c r="M342" s="7">
        <v>5000</v>
      </c>
      <c r="N342" s="7">
        <v>0</v>
      </c>
    </row>
    <row r="343" spans="1:14" ht="45" customHeight="1">
      <c r="A343" s="5">
        <v>16</v>
      </c>
      <c r="B343" s="6" t="s">
        <v>191</v>
      </c>
      <c r="C343" s="5">
        <v>3</v>
      </c>
      <c r="D343" s="6" t="s">
        <v>192</v>
      </c>
      <c r="E343" s="5">
        <v>202</v>
      </c>
      <c r="F343" s="6" t="s">
        <v>42</v>
      </c>
      <c r="G343" s="5" t="s">
        <v>569</v>
      </c>
      <c r="H343" s="6" t="s">
        <v>570</v>
      </c>
      <c r="I343" s="7">
        <v>0</v>
      </c>
      <c r="J343" s="7">
        <v>10000</v>
      </c>
      <c r="K343" s="7">
        <v>10000</v>
      </c>
      <c r="L343" s="7">
        <v>10000</v>
      </c>
      <c r="M343" s="7">
        <v>10000</v>
      </c>
      <c r="N343" s="7">
        <v>0</v>
      </c>
    </row>
    <row r="344" spans="1:14" ht="45" customHeight="1">
      <c r="A344" s="5">
        <v>16</v>
      </c>
      <c r="B344" s="6" t="s">
        <v>191</v>
      </c>
      <c r="C344" s="5">
        <v>3</v>
      </c>
      <c r="D344" s="6" t="s">
        <v>192</v>
      </c>
      <c r="E344" s="5">
        <v>202</v>
      </c>
      <c r="F344" s="6" t="s">
        <v>42</v>
      </c>
      <c r="G344" s="5" t="s">
        <v>575</v>
      </c>
      <c r="H344" s="6" t="s">
        <v>576</v>
      </c>
      <c r="I344" s="7">
        <v>19545.080000000002</v>
      </c>
      <c r="J344" s="7">
        <v>342428.57</v>
      </c>
      <c r="K344" s="7">
        <v>322883.49</v>
      </c>
      <c r="L344" s="7">
        <v>130000</v>
      </c>
      <c r="M344" s="7">
        <v>100326.22</v>
      </c>
      <c r="N344" s="7">
        <v>159212.76</v>
      </c>
    </row>
    <row r="345" spans="1:14" ht="45" customHeight="1">
      <c r="A345" s="5">
        <v>16</v>
      </c>
      <c r="B345" s="6" t="s">
        <v>191</v>
      </c>
      <c r="C345" s="5">
        <v>3</v>
      </c>
      <c r="D345" s="6" t="s">
        <v>192</v>
      </c>
      <c r="E345" s="5">
        <v>202</v>
      </c>
      <c r="F345" s="6" t="s">
        <v>42</v>
      </c>
      <c r="G345" s="5" t="s">
        <v>577</v>
      </c>
      <c r="H345" s="6" t="s">
        <v>578</v>
      </c>
      <c r="I345" s="7">
        <v>0</v>
      </c>
      <c r="J345" s="7">
        <v>30000</v>
      </c>
      <c r="K345" s="7">
        <v>30000</v>
      </c>
      <c r="L345" s="7">
        <v>30000</v>
      </c>
      <c r="M345" s="7">
        <v>30000</v>
      </c>
      <c r="N345" s="7">
        <v>30000</v>
      </c>
    </row>
    <row r="346" spans="1:14" ht="45" customHeight="1">
      <c r="A346" s="5">
        <v>16</v>
      </c>
      <c r="B346" s="6" t="s">
        <v>191</v>
      </c>
      <c r="C346" s="5">
        <v>3</v>
      </c>
      <c r="D346" s="6" t="s">
        <v>192</v>
      </c>
      <c r="E346" s="5">
        <v>202</v>
      </c>
      <c r="F346" s="6" t="s">
        <v>42</v>
      </c>
      <c r="G346" s="5" t="s">
        <v>609</v>
      </c>
      <c r="H346" s="6" t="s">
        <v>610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19948.22</v>
      </c>
    </row>
    <row r="347" spans="1:14" ht="45" customHeight="1">
      <c r="A347" s="5">
        <v>16</v>
      </c>
      <c r="B347" s="6" t="s">
        <v>191</v>
      </c>
      <c r="C347" s="5">
        <v>3</v>
      </c>
      <c r="D347" s="6" t="s">
        <v>192</v>
      </c>
      <c r="E347" s="5">
        <v>202</v>
      </c>
      <c r="F347" s="6" t="s">
        <v>42</v>
      </c>
      <c r="G347" s="5" t="s">
        <v>633</v>
      </c>
      <c r="H347" s="6" t="s">
        <v>634</v>
      </c>
      <c r="I347" s="7">
        <v>3904</v>
      </c>
      <c r="J347" s="7">
        <v>126176.22</v>
      </c>
      <c r="K347" s="7">
        <v>122272.22</v>
      </c>
      <c r="L347" s="7">
        <v>0</v>
      </c>
      <c r="M347" s="7">
        <v>0</v>
      </c>
      <c r="N347" s="7">
        <v>13000</v>
      </c>
    </row>
    <row r="348" spans="1:14" ht="45" customHeight="1">
      <c r="A348" s="5">
        <v>16</v>
      </c>
      <c r="B348" s="6" t="s">
        <v>191</v>
      </c>
      <c r="C348" s="5">
        <v>3</v>
      </c>
      <c r="D348" s="6" t="s">
        <v>192</v>
      </c>
      <c r="E348" s="5">
        <v>202</v>
      </c>
      <c r="F348" s="6" t="s">
        <v>42</v>
      </c>
      <c r="G348" s="5" t="s">
        <v>635</v>
      </c>
      <c r="H348" s="6" t="s">
        <v>636</v>
      </c>
      <c r="I348" s="7">
        <v>0</v>
      </c>
      <c r="J348" s="7">
        <v>65000</v>
      </c>
      <c r="K348" s="7">
        <v>65000</v>
      </c>
      <c r="L348" s="7">
        <v>0</v>
      </c>
      <c r="M348" s="7">
        <v>0</v>
      </c>
      <c r="N348" s="7">
        <v>23000</v>
      </c>
    </row>
    <row r="349" spans="1:14" ht="45" customHeight="1">
      <c r="A349" s="5">
        <v>16</v>
      </c>
      <c r="B349" s="6" t="s">
        <v>191</v>
      </c>
      <c r="C349" s="5">
        <v>3</v>
      </c>
      <c r="D349" s="6" t="s">
        <v>192</v>
      </c>
      <c r="E349" s="5">
        <v>202</v>
      </c>
      <c r="F349" s="6" t="s">
        <v>42</v>
      </c>
      <c r="G349" s="5" t="s">
        <v>664</v>
      </c>
      <c r="H349" s="6" t="s">
        <v>665</v>
      </c>
      <c r="I349" s="7">
        <v>2500</v>
      </c>
      <c r="J349" s="7">
        <v>2500</v>
      </c>
      <c r="K349" s="7">
        <v>0</v>
      </c>
      <c r="L349" s="7">
        <v>0</v>
      </c>
      <c r="M349" s="7">
        <v>0</v>
      </c>
      <c r="N349" s="7">
        <v>2500</v>
      </c>
    </row>
    <row r="350" spans="1:14" ht="45" customHeight="1">
      <c r="A350" s="5">
        <v>16</v>
      </c>
      <c r="B350" s="6" t="s">
        <v>191</v>
      </c>
      <c r="C350" s="5">
        <v>3</v>
      </c>
      <c r="D350" s="6" t="s">
        <v>192</v>
      </c>
      <c r="E350" s="5">
        <v>202</v>
      </c>
      <c r="F350" s="6" t="s">
        <v>42</v>
      </c>
      <c r="G350" s="5" t="s">
        <v>706</v>
      </c>
      <c r="H350" s="6" t="s">
        <v>707</v>
      </c>
      <c r="I350" s="7">
        <v>8190</v>
      </c>
      <c r="J350" s="7">
        <v>11747.3</v>
      </c>
      <c r="K350" s="7">
        <v>3557.3</v>
      </c>
      <c r="L350" s="7">
        <v>0</v>
      </c>
      <c r="M350" s="7">
        <v>0</v>
      </c>
      <c r="N350" s="7">
        <v>8190</v>
      </c>
    </row>
    <row r="351" spans="1:14" ht="45" customHeight="1">
      <c r="A351" s="5">
        <v>16</v>
      </c>
      <c r="B351" s="6" t="s">
        <v>191</v>
      </c>
      <c r="C351" s="5">
        <v>3</v>
      </c>
      <c r="D351" s="6" t="s">
        <v>192</v>
      </c>
      <c r="E351" s="5">
        <v>202</v>
      </c>
      <c r="F351" s="6" t="s">
        <v>42</v>
      </c>
      <c r="G351" s="5" t="s">
        <v>708</v>
      </c>
      <c r="H351" s="6" t="s">
        <v>709</v>
      </c>
      <c r="I351" s="7">
        <v>3442.7</v>
      </c>
      <c r="J351" s="7">
        <v>36442.699999999997</v>
      </c>
      <c r="K351" s="7">
        <v>33000</v>
      </c>
      <c r="L351" s="7">
        <v>0</v>
      </c>
      <c r="M351" s="7">
        <v>0</v>
      </c>
      <c r="N351" s="7">
        <v>30000</v>
      </c>
    </row>
    <row r="352" spans="1:14" ht="45" customHeight="1">
      <c r="A352" s="5">
        <v>16</v>
      </c>
      <c r="B352" s="6" t="s">
        <v>191</v>
      </c>
      <c r="C352" s="5">
        <v>3</v>
      </c>
      <c r="D352" s="6" t="s">
        <v>192</v>
      </c>
      <c r="E352" s="5">
        <v>202</v>
      </c>
      <c r="F352" s="6" t="s">
        <v>42</v>
      </c>
      <c r="G352" s="5" t="s">
        <v>730</v>
      </c>
      <c r="H352" s="6" t="s">
        <v>731</v>
      </c>
      <c r="I352" s="7">
        <v>5000</v>
      </c>
      <c r="J352" s="7">
        <v>5000</v>
      </c>
      <c r="K352" s="7">
        <v>0</v>
      </c>
      <c r="L352" s="7">
        <v>0</v>
      </c>
      <c r="M352" s="7">
        <v>0</v>
      </c>
      <c r="N352" s="7">
        <v>5000</v>
      </c>
    </row>
    <row r="353" spans="1:14" ht="45" customHeight="1">
      <c r="A353" s="5">
        <v>16</v>
      </c>
      <c r="B353" s="6" t="s">
        <v>191</v>
      </c>
      <c r="C353" s="5">
        <v>3</v>
      </c>
      <c r="D353" s="6" t="s">
        <v>192</v>
      </c>
      <c r="E353" s="5">
        <v>202</v>
      </c>
      <c r="F353" s="6" t="s">
        <v>42</v>
      </c>
      <c r="G353" s="5" t="s">
        <v>744</v>
      </c>
      <c r="H353" s="6" t="s">
        <v>745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</row>
    <row r="354" spans="1:14" ht="45" customHeight="1">
      <c r="A354" s="5">
        <v>16</v>
      </c>
      <c r="B354" s="6" t="s">
        <v>191</v>
      </c>
      <c r="C354" s="5">
        <v>3</v>
      </c>
      <c r="D354" s="6" t="s">
        <v>192</v>
      </c>
      <c r="E354" s="5">
        <v>202</v>
      </c>
      <c r="F354" s="6" t="s">
        <v>42</v>
      </c>
      <c r="G354" s="5" t="s">
        <v>746</v>
      </c>
      <c r="H354" s="6" t="s">
        <v>747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100000</v>
      </c>
    </row>
    <row r="355" spans="1:14" ht="45" customHeight="1">
      <c r="A355" s="5">
        <v>16</v>
      </c>
      <c r="B355" s="6" t="s">
        <v>191</v>
      </c>
      <c r="C355" s="5">
        <v>3</v>
      </c>
      <c r="D355" s="6" t="s">
        <v>192</v>
      </c>
      <c r="E355" s="5">
        <v>202</v>
      </c>
      <c r="F355" s="6" t="s">
        <v>42</v>
      </c>
      <c r="G355" s="5" t="s">
        <v>748</v>
      </c>
      <c r="H355" s="6" t="s">
        <v>749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</row>
    <row r="356" spans="1:14" ht="45" customHeight="1">
      <c r="A356" s="5">
        <v>16</v>
      </c>
      <c r="B356" s="6" t="s">
        <v>191</v>
      </c>
      <c r="C356" s="5">
        <v>3</v>
      </c>
      <c r="D356" s="6" t="s">
        <v>192</v>
      </c>
      <c r="E356" s="5">
        <v>202</v>
      </c>
      <c r="F356" s="6" t="s">
        <v>42</v>
      </c>
      <c r="G356" s="5" t="s">
        <v>750</v>
      </c>
      <c r="H356" s="6" t="s">
        <v>751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6064.06</v>
      </c>
    </row>
    <row r="357" spans="1:14" ht="45" customHeight="1">
      <c r="A357" s="5">
        <v>16</v>
      </c>
      <c r="B357" s="6" t="s">
        <v>191</v>
      </c>
      <c r="C357" s="5">
        <v>3</v>
      </c>
      <c r="D357" s="6" t="s">
        <v>192</v>
      </c>
      <c r="E357" s="5">
        <v>301</v>
      </c>
      <c r="F357" s="6" t="s">
        <v>558</v>
      </c>
      <c r="G357" s="5" t="s">
        <v>559</v>
      </c>
      <c r="H357" s="6" t="s">
        <v>560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</row>
    <row r="358" spans="1:14" ht="45" customHeight="1">
      <c r="A358" s="5">
        <v>16</v>
      </c>
      <c r="B358" s="6" t="s">
        <v>191</v>
      </c>
      <c r="C358" s="5">
        <v>3</v>
      </c>
      <c r="D358" s="6" t="s">
        <v>192</v>
      </c>
      <c r="E358" s="5">
        <v>301</v>
      </c>
      <c r="F358" s="6" t="s">
        <v>558</v>
      </c>
      <c r="G358" s="5" t="s">
        <v>561</v>
      </c>
      <c r="H358" s="6" t="s">
        <v>562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</row>
    <row r="359" spans="1:14" ht="45" customHeight="1">
      <c r="A359" s="5">
        <v>16</v>
      </c>
      <c r="B359" s="6" t="s">
        <v>191</v>
      </c>
      <c r="C359" s="5">
        <v>3</v>
      </c>
      <c r="D359" s="6" t="s">
        <v>192</v>
      </c>
      <c r="E359" s="5" t="s">
        <v>19</v>
      </c>
      <c r="F359" s="6" t="s">
        <v>19</v>
      </c>
      <c r="G359" s="5" t="s">
        <v>480</v>
      </c>
      <c r="H359" s="6" t="s">
        <v>481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</row>
    <row r="360" spans="1:14" ht="45" customHeight="1">
      <c r="A360" s="5">
        <v>16</v>
      </c>
      <c r="B360" s="6" t="s">
        <v>191</v>
      </c>
      <c r="C360" s="5">
        <v>3</v>
      </c>
      <c r="D360" s="6" t="s">
        <v>192</v>
      </c>
      <c r="E360" s="5" t="s">
        <v>19</v>
      </c>
      <c r="F360" s="6" t="s">
        <v>19</v>
      </c>
      <c r="G360" s="5" t="s">
        <v>490</v>
      </c>
      <c r="H360" s="6" t="s">
        <v>491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</row>
    <row r="361" spans="1:14" ht="45" customHeight="1">
      <c r="A361" s="5">
        <v>16</v>
      </c>
      <c r="B361" s="6" t="s">
        <v>191</v>
      </c>
      <c r="C361" s="5">
        <v>3</v>
      </c>
      <c r="D361" s="6" t="s">
        <v>192</v>
      </c>
      <c r="E361" s="5" t="s">
        <v>19</v>
      </c>
      <c r="F361" s="6" t="s">
        <v>19</v>
      </c>
      <c r="G361" s="5" t="s">
        <v>492</v>
      </c>
      <c r="H361" s="6" t="s">
        <v>493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</row>
    <row r="362" spans="1:14" ht="45" customHeight="1">
      <c r="A362" s="5">
        <v>16</v>
      </c>
      <c r="B362" s="6" t="s">
        <v>191</v>
      </c>
      <c r="C362" s="5">
        <v>3</v>
      </c>
      <c r="D362" s="6" t="s">
        <v>192</v>
      </c>
      <c r="E362" s="5" t="s">
        <v>19</v>
      </c>
      <c r="F362" s="6" t="s">
        <v>19</v>
      </c>
      <c r="G362" s="5" t="s">
        <v>494</v>
      </c>
      <c r="H362" s="6" t="s">
        <v>495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</row>
    <row r="363" spans="1:14" ht="45" customHeight="1">
      <c r="A363" s="5">
        <v>16</v>
      </c>
      <c r="B363" s="6" t="s">
        <v>191</v>
      </c>
      <c r="C363" s="5">
        <v>3</v>
      </c>
      <c r="D363" s="6" t="s">
        <v>192</v>
      </c>
      <c r="E363" s="5" t="s">
        <v>19</v>
      </c>
      <c r="F363" s="6" t="s">
        <v>19</v>
      </c>
      <c r="G363" s="5" t="s">
        <v>500</v>
      </c>
      <c r="H363" s="6" t="s">
        <v>501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</row>
    <row r="364" spans="1:14" ht="45" customHeight="1">
      <c r="A364" s="5">
        <v>16</v>
      </c>
      <c r="B364" s="6" t="s">
        <v>191</v>
      </c>
      <c r="C364" s="5">
        <v>3</v>
      </c>
      <c r="D364" s="6" t="s">
        <v>192</v>
      </c>
      <c r="E364" s="5" t="s">
        <v>19</v>
      </c>
      <c r="F364" s="6" t="s">
        <v>19</v>
      </c>
      <c r="G364" s="5" t="s">
        <v>508</v>
      </c>
      <c r="H364" s="6" t="s">
        <v>509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</row>
    <row r="365" spans="1:14" ht="45" customHeight="1">
      <c r="A365" s="5">
        <v>16</v>
      </c>
      <c r="B365" s="6" t="s">
        <v>191</v>
      </c>
      <c r="C365" s="5">
        <v>3</v>
      </c>
      <c r="D365" s="6" t="s">
        <v>192</v>
      </c>
      <c r="E365" s="5" t="s">
        <v>19</v>
      </c>
      <c r="F365" s="6" t="s">
        <v>19</v>
      </c>
      <c r="G365" s="5" t="s">
        <v>516</v>
      </c>
      <c r="H365" s="6" t="s">
        <v>517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</row>
    <row r="366" spans="1:14" ht="45" customHeight="1">
      <c r="A366" s="5">
        <v>16</v>
      </c>
      <c r="B366" s="6" t="s">
        <v>191</v>
      </c>
      <c r="C366" s="5">
        <v>3</v>
      </c>
      <c r="D366" s="6" t="s">
        <v>192</v>
      </c>
      <c r="E366" s="5" t="s">
        <v>19</v>
      </c>
      <c r="F366" s="6" t="s">
        <v>19</v>
      </c>
      <c r="G366" s="5" t="s">
        <v>520</v>
      </c>
      <c r="H366" s="6" t="s">
        <v>521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</row>
    <row r="367" spans="1:14" ht="45" customHeight="1">
      <c r="A367" s="5">
        <v>16</v>
      </c>
      <c r="B367" s="6" t="s">
        <v>191</v>
      </c>
      <c r="C367" s="5">
        <v>3</v>
      </c>
      <c r="D367" s="6" t="s">
        <v>192</v>
      </c>
      <c r="E367" s="5" t="s">
        <v>19</v>
      </c>
      <c r="F367" s="6" t="s">
        <v>19</v>
      </c>
      <c r="G367" s="5" t="s">
        <v>526</v>
      </c>
      <c r="H367" s="6" t="s">
        <v>527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</row>
    <row r="368" spans="1:14" ht="45" customHeight="1">
      <c r="A368" s="5"/>
      <c r="B368" s="6"/>
      <c r="C368" s="5"/>
      <c r="D368" s="6"/>
      <c r="E368" s="5"/>
      <c r="F368" s="6"/>
      <c r="G368" s="5"/>
      <c r="H368" s="10" t="s">
        <v>820</v>
      </c>
      <c r="I368" s="11">
        <f t="shared" ref="I368:N368" si="1">SUM(I88:I367)</f>
        <v>1418885.1199999999</v>
      </c>
      <c r="J368" s="11">
        <f t="shared" si="1"/>
        <v>9939588.9000000004</v>
      </c>
      <c r="K368" s="11">
        <f t="shared" si="1"/>
        <v>8520703.7800000012</v>
      </c>
      <c r="L368" s="11">
        <f t="shared" si="1"/>
        <v>5006663.0199999996</v>
      </c>
      <c r="M368" s="11">
        <f t="shared" si="1"/>
        <v>3033334.62</v>
      </c>
      <c r="N368" s="11">
        <f t="shared" si="1"/>
        <v>12607501.189999999</v>
      </c>
    </row>
    <row r="369" spans="1:14" ht="45" customHeight="1">
      <c r="A369" s="5">
        <v>20</v>
      </c>
      <c r="B369" s="6" t="s">
        <v>754</v>
      </c>
      <c r="C369" s="5">
        <v>1</v>
      </c>
      <c r="D369" s="6" t="s">
        <v>755</v>
      </c>
      <c r="E369" s="5">
        <v>109</v>
      </c>
      <c r="F369" s="6" t="s">
        <v>49</v>
      </c>
      <c r="G369" s="5" t="s">
        <v>756</v>
      </c>
      <c r="H369" s="6" t="s">
        <v>757</v>
      </c>
      <c r="I369" s="7">
        <v>0</v>
      </c>
      <c r="J369" s="7">
        <v>9000</v>
      </c>
      <c r="K369" s="7">
        <v>9000</v>
      </c>
      <c r="L369" s="7">
        <v>9000</v>
      </c>
      <c r="M369" s="7">
        <v>9000</v>
      </c>
      <c r="N369" s="7">
        <v>15000</v>
      </c>
    </row>
    <row r="370" spans="1:14" ht="45" customHeight="1">
      <c r="A370" s="5">
        <v>20</v>
      </c>
      <c r="B370" s="6" t="s">
        <v>754</v>
      </c>
      <c r="C370" s="5">
        <v>1</v>
      </c>
      <c r="D370" s="6" t="s">
        <v>755</v>
      </c>
      <c r="E370" s="5">
        <v>109</v>
      </c>
      <c r="F370" s="6" t="s">
        <v>49</v>
      </c>
      <c r="G370" s="5" t="s">
        <v>758</v>
      </c>
      <c r="H370" s="6" t="s">
        <v>759</v>
      </c>
      <c r="I370" s="7">
        <v>0</v>
      </c>
      <c r="J370" s="7">
        <v>9000</v>
      </c>
      <c r="K370" s="7">
        <v>9000</v>
      </c>
      <c r="L370" s="7">
        <v>9000</v>
      </c>
      <c r="M370" s="7">
        <v>9000</v>
      </c>
      <c r="N370" s="7">
        <v>13000</v>
      </c>
    </row>
    <row r="371" spans="1:14" ht="45" customHeight="1">
      <c r="A371" s="5">
        <v>20</v>
      </c>
      <c r="B371" s="6" t="s">
        <v>754</v>
      </c>
      <c r="C371" s="5">
        <v>1</v>
      </c>
      <c r="D371" s="6" t="s">
        <v>755</v>
      </c>
      <c r="E371" s="5">
        <v>109</v>
      </c>
      <c r="F371" s="6" t="s">
        <v>49</v>
      </c>
      <c r="G371" s="5" t="s">
        <v>760</v>
      </c>
      <c r="H371" s="6" t="s">
        <v>761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</row>
    <row r="372" spans="1:14" ht="45" customHeight="1">
      <c r="A372" s="5">
        <v>20</v>
      </c>
      <c r="B372" s="6" t="s">
        <v>754</v>
      </c>
      <c r="C372" s="5">
        <v>3</v>
      </c>
      <c r="D372" s="6" t="s">
        <v>762</v>
      </c>
      <c r="E372" s="5">
        <v>109</v>
      </c>
      <c r="F372" s="6" t="s">
        <v>49</v>
      </c>
      <c r="G372" s="5" t="s">
        <v>763</v>
      </c>
      <c r="H372" s="6" t="s">
        <v>764</v>
      </c>
      <c r="I372" s="7">
        <v>0</v>
      </c>
      <c r="J372" s="7">
        <v>198910.76</v>
      </c>
      <c r="K372" s="7">
        <v>198910.76</v>
      </c>
      <c r="L372" s="7">
        <v>209307.78</v>
      </c>
      <c r="M372" s="7">
        <v>159300.78</v>
      </c>
      <c r="N372" s="7">
        <v>43728.37</v>
      </c>
    </row>
    <row r="373" spans="1:14" ht="45" customHeight="1">
      <c r="A373" s="5">
        <v>20</v>
      </c>
      <c r="B373" s="6" t="s">
        <v>754</v>
      </c>
      <c r="C373" s="5">
        <v>3</v>
      </c>
      <c r="D373" s="6" t="s">
        <v>762</v>
      </c>
      <c r="E373" s="5">
        <v>109</v>
      </c>
      <c r="F373" s="6" t="s">
        <v>49</v>
      </c>
      <c r="G373" s="5" t="s">
        <v>765</v>
      </c>
      <c r="H373" s="6" t="s">
        <v>766</v>
      </c>
      <c r="I373" s="7">
        <v>0</v>
      </c>
      <c r="J373" s="7">
        <v>220000</v>
      </c>
      <c r="K373" s="7">
        <v>220000</v>
      </c>
      <c r="L373" s="7">
        <v>215000</v>
      </c>
      <c r="M373" s="7">
        <v>215000</v>
      </c>
      <c r="N373" s="7">
        <v>0</v>
      </c>
    </row>
    <row r="374" spans="1:14" ht="45" customHeight="1">
      <c r="A374" s="5">
        <v>20</v>
      </c>
      <c r="B374" s="6" t="s">
        <v>754</v>
      </c>
      <c r="C374" s="5">
        <v>3</v>
      </c>
      <c r="D374" s="6" t="s">
        <v>762</v>
      </c>
      <c r="E374" s="5">
        <v>109</v>
      </c>
      <c r="F374" s="6" t="s">
        <v>49</v>
      </c>
      <c r="G374" s="5" t="s">
        <v>767</v>
      </c>
      <c r="H374" s="6" t="s">
        <v>768</v>
      </c>
      <c r="I374" s="7">
        <v>0</v>
      </c>
      <c r="J374" s="7">
        <v>355008.92</v>
      </c>
      <c r="K374" s="7">
        <v>420794.49</v>
      </c>
      <c r="L374" s="7">
        <v>834794.49</v>
      </c>
      <c r="M374" s="7">
        <v>834794.49</v>
      </c>
      <c r="N374" s="7">
        <v>65785.570000000007</v>
      </c>
    </row>
    <row r="375" spans="1:14" ht="45" customHeight="1">
      <c r="A375" s="5">
        <v>20</v>
      </c>
      <c r="B375" s="6" t="s">
        <v>754</v>
      </c>
      <c r="C375" s="5">
        <v>3</v>
      </c>
      <c r="D375" s="6" t="s">
        <v>762</v>
      </c>
      <c r="E375" s="5">
        <v>109</v>
      </c>
      <c r="F375" s="6" t="s">
        <v>49</v>
      </c>
      <c r="G375" s="5" t="s">
        <v>772</v>
      </c>
      <c r="H375" s="6" t="s">
        <v>773</v>
      </c>
      <c r="I375" s="7">
        <v>0</v>
      </c>
      <c r="J375" s="7">
        <v>100000</v>
      </c>
      <c r="K375" s="7">
        <v>100000</v>
      </c>
      <c r="L375" s="7">
        <v>100000</v>
      </c>
      <c r="M375" s="7">
        <v>100000</v>
      </c>
      <c r="N375" s="7">
        <v>140000</v>
      </c>
    </row>
    <row r="376" spans="1:14" ht="45" customHeight="1">
      <c r="A376" s="5">
        <v>20</v>
      </c>
      <c r="B376" s="6" t="s">
        <v>754</v>
      </c>
      <c r="C376" s="5">
        <v>3</v>
      </c>
      <c r="D376" s="6" t="s">
        <v>762</v>
      </c>
      <c r="E376" s="5">
        <v>205</v>
      </c>
      <c r="F376" s="6" t="s">
        <v>769</v>
      </c>
      <c r="G376" s="5" t="s">
        <v>770</v>
      </c>
      <c r="H376" s="6" t="s">
        <v>771</v>
      </c>
      <c r="I376" s="7">
        <v>0</v>
      </c>
      <c r="J376" s="7">
        <v>30000</v>
      </c>
      <c r="K376" s="7">
        <v>30000</v>
      </c>
      <c r="L376" s="7">
        <v>60000</v>
      </c>
      <c r="M376" s="7">
        <v>99123.22</v>
      </c>
      <c r="N376" s="7">
        <v>0</v>
      </c>
    </row>
    <row r="377" spans="1:14" ht="45" customHeight="1">
      <c r="A377" s="5"/>
      <c r="B377" s="6"/>
      <c r="C377" s="5"/>
      <c r="D377" s="6"/>
      <c r="E377" s="5"/>
      <c r="F377" s="6"/>
      <c r="G377" s="5"/>
      <c r="H377" s="10" t="s">
        <v>821</v>
      </c>
      <c r="I377" s="11">
        <f t="shared" ref="I377:N377" si="2">SUM(I369:I376)</f>
        <v>0</v>
      </c>
      <c r="J377" s="11">
        <f t="shared" si="2"/>
        <v>921919.67999999993</v>
      </c>
      <c r="K377" s="11">
        <f t="shared" si="2"/>
        <v>987705.25</v>
      </c>
      <c r="L377" s="11">
        <f t="shared" si="2"/>
        <v>1437102.27</v>
      </c>
      <c r="M377" s="11">
        <f t="shared" si="2"/>
        <v>1426218.49</v>
      </c>
      <c r="N377" s="11">
        <f t="shared" si="2"/>
        <v>277513.94</v>
      </c>
    </row>
    <row r="378" spans="1:14" ht="45" customHeight="1">
      <c r="A378" s="5">
        <v>60</v>
      </c>
      <c r="B378" s="6" t="s">
        <v>774</v>
      </c>
      <c r="C378" s="5">
        <v>1</v>
      </c>
      <c r="D378" s="6" t="s">
        <v>775</v>
      </c>
      <c r="E378" s="5">
        <v>501</v>
      </c>
      <c r="F378" s="6" t="s">
        <v>776</v>
      </c>
      <c r="G378" s="5" t="s">
        <v>777</v>
      </c>
      <c r="H378" s="6" t="s">
        <v>778</v>
      </c>
      <c r="I378" s="7">
        <v>274336.34999999998</v>
      </c>
      <c r="J378" s="7">
        <v>5274336.3499999996</v>
      </c>
      <c r="K378" s="7">
        <v>5000000</v>
      </c>
      <c r="L378" s="7">
        <v>5000000</v>
      </c>
      <c r="M378" s="7">
        <v>5000000</v>
      </c>
      <c r="N378" s="7">
        <v>10000000</v>
      </c>
    </row>
    <row r="379" spans="1:14" ht="45" customHeight="1">
      <c r="A379" s="5"/>
      <c r="B379" s="6"/>
      <c r="C379" s="5"/>
      <c r="D379" s="6"/>
      <c r="E379" s="5"/>
      <c r="F379" s="6"/>
      <c r="G379" s="5"/>
      <c r="H379" s="10" t="s">
        <v>822</v>
      </c>
      <c r="I379" s="11">
        <f t="shared" ref="I379:N379" si="3">SUM(I378)</f>
        <v>274336.34999999998</v>
      </c>
      <c r="J379" s="11">
        <f t="shared" si="3"/>
        <v>5274336.3499999996</v>
      </c>
      <c r="K379" s="11">
        <f t="shared" si="3"/>
        <v>5000000</v>
      </c>
      <c r="L379" s="11">
        <f t="shared" si="3"/>
        <v>5000000</v>
      </c>
      <c r="M379" s="11">
        <f t="shared" si="3"/>
        <v>5000000</v>
      </c>
      <c r="N379" s="11">
        <f t="shared" si="3"/>
        <v>10000000</v>
      </c>
    </row>
    <row r="380" spans="1:14" ht="45" customHeight="1">
      <c r="A380" s="5">
        <v>99</v>
      </c>
      <c r="B380" s="6" t="s">
        <v>779</v>
      </c>
      <c r="C380" s="5">
        <v>1</v>
      </c>
      <c r="D380" s="6" t="s">
        <v>780</v>
      </c>
      <c r="E380" s="5">
        <v>701</v>
      </c>
      <c r="F380" s="6" t="s">
        <v>781</v>
      </c>
      <c r="G380" s="5" t="s">
        <v>782</v>
      </c>
      <c r="H380" s="6" t="s">
        <v>783</v>
      </c>
      <c r="I380" s="7">
        <v>31740.87</v>
      </c>
      <c r="J380" s="7">
        <v>531740.87</v>
      </c>
      <c r="K380" s="7">
        <v>500000</v>
      </c>
      <c r="L380" s="7">
        <v>500000</v>
      </c>
      <c r="M380" s="7">
        <v>500000</v>
      </c>
      <c r="N380" s="7">
        <v>2000000</v>
      </c>
    </row>
    <row r="381" spans="1:14" ht="45" customHeight="1">
      <c r="A381" s="5">
        <v>99</v>
      </c>
      <c r="B381" s="6" t="s">
        <v>779</v>
      </c>
      <c r="C381" s="5">
        <v>1</v>
      </c>
      <c r="D381" s="6" t="s">
        <v>780</v>
      </c>
      <c r="E381" s="5">
        <v>701</v>
      </c>
      <c r="F381" s="6" t="s">
        <v>781</v>
      </c>
      <c r="G381" s="5" t="s">
        <v>784</v>
      </c>
      <c r="H381" s="6" t="s">
        <v>785</v>
      </c>
      <c r="I381" s="7">
        <v>0</v>
      </c>
      <c r="J381" s="7">
        <v>300000</v>
      </c>
      <c r="K381" s="7">
        <v>300000</v>
      </c>
      <c r="L381" s="7">
        <v>300000</v>
      </c>
      <c r="M381" s="7">
        <v>300000</v>
      </c>
      <c r="N381" s="7">
        <v>1500000</v>
      </c>
    </row>
    <row r="382" spans="1:14" ht="45" customHeight="1">
      <c r="A382" s="5">
        <v>99</v>
      </c>
      <c r="B382" s="6" t="s">
        <v>779</v>
      </c>
      <c r="C382" s="5">
        <v>1</v>
      </c>
      <c r="D382" s="6" t="s">
        <v>780</v>
      </c>
      <c r="E382" s="5">
        <v>701</v>
      </c>
      <c r="F382" s="6" t="s">
        <v>781</v>
      </c>
      <c r="G382" s="5" t="s">
        <v>786</v>
      </c>
      <c r="H382" s="6" t="s">
        <v>787</v>
      </c>
      <c r="I382" s="7">
        <v>0</v>
      </c>
      <c r="J382" s="7">
        <v>250000</v>
      </c>
      <c r="K382" s="7">
        <v>250000</v>
      </c>
      <c r="L382" s="7">
        <v>250000</v>
      </c>
      <c r="M382" s="7">
        <v>250000</v>
      </c>
      <c r="N382" s="7">
        <v>250000</v>
      </c>
    </row>
    <row r="383" spans="1:14" ht="45" customHeight="1">
      <c r="A383" s="5">
        <v>99</v>
      </c>
      <c r="B383" s="6" t="s">
        <v>779</v>
      </c>
      <c r="C383" s="5">
        <v>1</v>
      </c>
      <c r="D383" s="6" t="s">
        <v>780</v>
      </c>
      <c r="E383" s="5">
        <v>701</v>
      </c>
      <c r="F383" s="6" t="s">
        <v>781</v>
      </c>
      <c r="G383" s="5" t="s">
        <v>788</v>
      </c>
      <c r="H383" s="6" t="s">
        <v>789</v>
      </c>
      <c r="I383" s="7">
        <v>17455.88</v>
      </c>
      <c r="J383" s="7">
        <v>67455.88</v>
      </c>
      <c r="K383" s="7">
        <v>50000</v>
      </c>
      <c r="L383" s="7">
        <v>50000</v>
      </c>
      <c r="M383" s="7">
        <v>50000</v>
      </c>
      <c r="N383" s="7">
        <v>350000</v>
      </c>
    </row>
    <row r="384" spans="1:14" ht="45" customHeight="1">
      <c r="A384" s="5">
        <v>99</v>
      </c>
      <c r="B384" s="6" t="s">
        <v>779</v>
      </c>
      <c r="C384" s="5">
        <v>1</v>
      </c>
      <c r="D384" s="6" t="s">
        <v>780</v>
      </c>
      <c r="E384" s="5">
        <v>701</v>
      </c>
      <c r="F384" s="6" t="s">
        <v>781</v>
      </c>
      <c r="G384" s="5" t="s">
        <v>792</v>
      </c>
      <c r="H384" s="6" t="s">
        <v>793</v>
      </c>
      <c r="I384" s="7">
        <v>0</v>
      </c>
      <c r="J384" s="7">
        <v>200000</v>
      </c>
      <c r="K384" s="7">
        <v>200000</v>
      </c>
      <c r="L384" s="7">
        <v>200000</v>
      </c>
      <c r="M384" s="7">
        <v>200000</v>
      </c>
      <c r="N384" s="7">
        <v>500000</v>
      </c>
    </row>
    <row r="385" spans="1:14" ht="45" customHeight="1">
      <c r="A385" s="5">
        <v>99</v>
      </c>
      <c r="B385" s="6" t="s">
        <v>779</v>
      </c>
      <c r="C385" s="5">
        <v>1</v>
      </c>
      <c r="D385" s="6" t="s">
        <v>780</v>
      </c>
      <c r="E385" s="5">
        <v>701</v>
      </c>
      <c r="F385" s="6" t="s">
        <v>781</v>
      </c>
      <c r="G385" s="5" t="s">
        <v>799</v>
      </c>
      <c r="H385" s="6" t="s">
        <v>800</v>
      </c>
      <c r="I385" s="7">
        <v>0</v>
      </c>
      <c r="J385" s="7">
        <v>50000</v>
      </c>
      <c r="K385" s="7">
        <v>50000</v>
      </c>
      <c r="L385" s="7">
        <v>50000</v>
      </c>
      <c r="M385" s="7">
        <v>50000</v>
      </c>
      <c r="N385" s="7">
        <v>50000</v>
      </c>
    </row>
    <row r="386" spans="1:14" ht="45" customHeight="1">
      <c r="A386" s="5">
        <v>99</v>
      </c>
      <c r="B386" s="6" t="s">
        <v>779</v>
      </c>
      <c r="C386" s="5">
        <v>1</v>
      </c>
      <c r="D386" s="6" t="s">
        <v>780</v>
      </c>
      <c r="E386" s="5">
        <v>701</v>
      </c>
      <c r="F386" s="6" t="s">
        <v>781</v>
      </c>
      <c r="G386" s="5" t="s">
        <v>801</v>
      </c>
      <c r="H386" s="6" t="s">
        <v>802</v>
      </c>
      <c r="I386" s="7">
        <v>0</v>
      </c>
      <c r="J386" s="7">
        <v>450000</v>
      </c>
      <c r="K386" s="7">
        <v>450000</v>
      </c>
      <c r="L386" s="7">
        <v>450000</v>
      </c>
      <c r="M386" s="7">
        <v>450000</v>
      </c>
      <c r="N386" s="7">
        <v>450000</v>
      </c>
    </row>
    <row r="387" spans="1:14" ht="45" customHeight="1">
      <c r="A387" s="5">
        <v>99</v>
      </c>
      <c r="B387" s="6" t="s">
        <v>779</v>
      </c>
      <c r="C387" s="5">
        <v>1</v>
      </c>
      <c r="D387" s="6" t="s">
        <v>780</v>
      </c>
      <c r="E387" s="5">
        <v>701</v>
      </c>
      <c r="F387" s="6" t="s">
        <v>781</v>
      </c>
      <c r="G387" s="5" t="s">
        <v>805</v>
      </c>
      <c r="H387" s="6" t="s">
        <v>806</v>
      </c>
      <c r="I387" s="7">
        <v>0</v>
      </c>
      <c r="J387" s="7">
        <v>100000</v>
      </c>
      <c r="K387" s="7">
        <v>100000</v>
      </c>
      <c r="L387" s="7">
        <v>100000</v>
      </c>
      <c r="M387" s="7">
        <v>100000</v>
      </c>
      <c r="N387" s="7">
        <v>100000</v>
      </c>
    </row>
    <row r="388" spans="1:14" ht="45" customHeight="1">
      <c r="A388" s="5">
        <v>99</v>
      </c>
      <c r="B388" s="6" t="s">
        <v>779</v>
      </c>
      <c r="C388" s="5">
        <v>1</v>
      </c>
      <c r="D388" s="6" t="s">
        <v>780</v>
      </c>
      <c r="E388" s="5">
        <v>701</v>
      </c>
      <c r="F388" s="6" t="s">
        <v>781</v>
      </c>
      <c r="G388" s="5" t="s">
        <v>807</v>
      </c>
      <c r="H388" s="6" t="s">
        <v>808</v>
      </c>
      <c r="I388" s="7">
        <v>0</v>
      </c>
      <c r="J388" s="7">
        <v>100000</v>
      </c>
      <c r="K388" s="7">
        <v>100000</v>
      </c>
      <c r="L388" s="7">
        <v>100000</v>
      </c>
      <c r="M388" s="7">
        <v>100000</v>
      </c>
      <c r="N388" s="7">
        <v>100000</v>
      </c>
    </row>
    <row r="389" spans="1:14" ht="45" customHeight="1">
      <c r="A389" s="5">
        <v>99</v>
      </c>
      <c r="B389" s="6" t="s">
        <v>779</v>
      </c>
      <c r="C389" s="5">
        <v>1</v>
      </c>
      <c r="D389" s="6" t="s">
        <v>780</v>
      </c>
      <c r="E389" s="5">
        <v>701</v>
      </c>
      <c r="F389" s="6" t="s">
        <v>781</v>
      </c>
      <c r="G389" s="5" t="s">
        <v>809</v>
      </c>
      <c r="H389" s="6" t="s">
        <v>810</v>
      </c>
      <c r="I389" s="7">
        <v>0</v>
      </c>
      <c r="J389" s="7">
        <v>100000</v>
      </c>
      <c r="K389" s="7">
        <v>100000</v>
      </c>
      <c r="L389" s="7">
        <v>100000</v>
      </c>
      <c r="M389" s="7">
        <v>100000</v>
      </c>
      <c r="N389" s="7">
        <v>100000</v>
      </c>
    </row>
    <row r="390" spans="1:14" ht="45" customHeight="1">
      <c r="A390" s="5">
        <v>99</v>
      </c>
      <c r="B390" s="6" t="s">
        <v>779</v>
      </c>
      <c r="C390" s="5">
        <v>1</v>
      </c>
      <c r="D390" s="6" t="s">
        <v>780</v>
      </c>
      <c r="E390" s="5">
        <v>701</v>
      </c>
      <c r="F390" s="6" t="s">
        <v>781</v>
      </c>
      <c r="G390" s="5" t="s">
        <v>811</v>
      </c>
      <c r="H390" s="6" t="s">
        <v>812</v>
      </c>
      <c r="I390" s="7">
        <v>0</v>
      </c>
      <c r="J390" s="7">
        <v>40000</v>
      </c>
      <c r="K390" s="7">
        <v>40000</v>
      </c>
      <c r="L390" s="7">
        <v>40000</v>
      </c>
      <c r="M390" s="7">
        <v>40000</v>
      </c>
      <c r="N390" s="7">
        <v>40000</v>
      </c>
    </row>
    <row r="391" spans="1:14" ht="45" customHeight="1">
      <c r="A391" s="5">
        <v>99</v>
      </c>
      <c r="B391" s="6" t="s">
        <v>779</v>
      </c>
      <c r="C391" s="5">
        <v>1</v>
      </c>
      <c r="D391" s="6" t="s">
        <v>780</v>
      </c>
      <c r="E391" s="5">
        <v>701</v>
      </c>
      <c r="F391" s="6" t="s">
        <v>781</v>
      </c>
      <c r="G391" s="5" t="s">
        <v>813</v>
      </c>
      <c r="H391" s="6" t="s">
        <v>814</v>
      </c>
      <c r="I391" s="7">
        <v>0</v>
      </c>
      <c r="J391" s="7">
        <v>25000</v>
      </c>
      <c r="K391" s="7">
        <v>25000</v>
      </c>
      <c r="L391" s="7">
        <v>25000</v>
      </c>
      <c r="M391" s="7">
        <v>25000</v>
      </c>
      <c r="N391" s="7">
        <v>25000</v>
      </c>
    </row>
    <row r="392" spans="1:14" ht="45" customHeight="1">
      <c r="A392" s="5">
        <v>99</v>
      </c>
      <c r="B392" s="6" t="s">
        <v>779</v>
      </c>
      <c r="C392" s="5">
        <v>1</v>
      </c>
      <c r="D392" s="6" t="s">
        <v>780</v>
      </c>
      <c r="E392" s="5">
        <v>701</v>
      </c>
      <c r="F392" s="6" t="s">
        <v>781</v>
      </c>
      <c r="G392" s="5" t="s">
        <v>817</v>
      </c>
      <c r="H392" s="6" t="s">
        <v>818</v>
      </c>
      <c r="I392" s="7">
        <v>733971.23</v>
      </c>
      <c r="J392" s="7">
        <v>1533971.23</v>
      </c>
      <c r="K392" s="7">
        <v>800000</v>
      </c>
      <c r="L392" s="7">
        <v>800000</v>
      </c>
      <c r="M392" s="7">
        <v>800000</v>
      </c>
      <c r="N392" s="7">
        <v>800000</v>
      </c>
    </row>
    <row r="393" spans="1:14" ht="45" customHeight="1">
      <c r="A393" s="5">
        <v>99</v>
      </c>
      <c r="B393" s="6" t="s">
        <v>779</v>
      </c>
      <c r="C393" s="5">
        <v>1</v>
      </c>
      <c r="D393" s="6" t="s">
        <v>780</v>
      </c>
      <c r="E393" s="5">
        <v>702</v>
      </c>
      <c r="F393" s="6" t="s">
        <v>794</v>
      </c>
      <c r="G393" s="5" t="s">
        <v>795</v>
      </c>
      <c r="H393" s="6" t="s">
        <v>796</v>
      </c>
      <c r="I393" s="7">
        <v>0</v>
      </c>
      <c r="J393" s="7">
        <v>10000</v>
      </c>
      <c r="K393" s="7">
        <v>10000</v>
      </c>
      <c r="L393" s="7">
        <v>10000</v>
      </c>
      <c r="M393" s="7">
        <v>10000</v>
      </c>
      <c r="N393" s="7">
        <v>10000</v>
      </c>
    </row>
    <row r="394" spans="1:14" ht="45" customHeight="1">
      <c r="A394" s="5">
        <v>99</v>
      </c>
      <c r="B394" s="6" t="s">
        <v>779</v>
      </c>
      <c r="C394" s="5">
        <v>1</v>
      </c>
      <c r="D394" s="6" t="s">
        <v>780</v>
      </c>
      <c r="E394" s="5">
        <v>702</v>
      </c>
      <c r="F394" s="6" t="s">
        <v>794</v>
      </c>
      <c r="G394" s="5" t="s">
        <v>797</v>
      </c>
      <c r="H394" s="6" t="s">
        <v>798</v>
      </c>
      <c r="I394" s="7">
        <v>1577</v>
      </c>
      <c r="J394" s="7">
        <v>6577</v>
      </c>
      <c r="K394" s="7">
        <v>5000</v>
      </c>
      <c r="L394" s="7">
        <v>5000</v>
      </c>
      <c r="M394" s="7">
        <v>5000</v>
      </c>
      <c r="N394" s="7">
        <v>5000</v>
      </c>
    </row>
    <row r="395" spans="1:14" ht="45" customHeight="1">
      <c r="A395" s="5">
        <v>99</v>
      </c>
      <c r="B395" s="6" t="s">
        <v>779</v>
      </c>
      <c r="C395" s="5">
        <v>1</v>
      </c>
      <c r="D395" s="6" t="s">
        <v>780</v>
      </c>
      <c r="E395" s="5">
        <v>702</v>
      </c>
      <c r="F395" s="6" t="s">
        <v>794</v>
      </c>
      <c r="G395" s="5" t="s">
        <v>803</v>
      </c>
      <c r="H395" s="6" t="s">
        <v>804</v>
      </c>
      <c r="I395" s="7">
        <v>1568.6</v>
      </c>
      <c r="J395" s="7">
        <v>501568.6</v>
      </c>
      <c r="K395" s="7">
        <v>500000</v>
      </c>
      <c r="L395" s="7">
        <v>500000</v>
      </c>
      <c r="M395" s="7">
        <v>500000</v>
      </c>
      <c r="N395" s="7">
        <v>500000</v>
      </c>
    </row>
    <row r="396" spans="1:14" ht="45" customHeight="1">
      <c r="A396" s="5">
        <v>99</v>
      </c>
      <c r="B396" s="6" t="s">
        <v>779</v>
      </c>
      <c r="C396" s="5">
        <v>1</v>
      </c>
      <c r="D396" s="6" t="s">
        <v>780</v>
      </c>
      <c r="E396" s="5" t="s">
        <v>19</v>
      </c>
      <c r="F396" s="6" t="s">
        <v>19</v>
      </c>
      <c r="G396" s="5" t="s">
        <v>790</v>
      </c>
      <c r="H396" s="6" t="s">
        <v>791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</row>
    <row r="397" spans="1:14" ht="45" customHeight="1">
      <c r="A397" s="5">
        <v>99</v>
      </c>
      <c r="B397" s="6" t="s">
        <v>779</v>
      </c>
      <c r="C397" s="5">
        <v>1</v>
      </c>
      <c r="D397" s="6" t="s">
        <v>780</v>
      </c>
      <c r="E397" s="5" t="s">
        <v>19</v>
      </c>
      <c r="F397" s="6" t="s">
        <v>19</v>
      </c>
      <c r="G397" s="5" t="s">
        <v>815</v>
      </c>
      <c r="H397" s="6" t="s">
        <v>816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</row>
    <row r="398" spans="1:14" ht="45" customHeight="1">
      <c r="A398" s="12"/>
      <c r="B398" s="13"/>
      <c r="C398" s="12"/>
      <c r="D398" s="13"/>
      <c r="E398" s="12"/>
      <c r="F398" s="13"/>
      <c r="G398" s="12"/>
      <c r="H398" s="14" t="s">
        <v>823</v>
      </c>
      <c r="I398" s="15">
        <f t="shared" ref="I398:N398" si="4">SUM(I380:I397)</f>
        <v>786313.58</v>
      </c>
      <c r="J398" s="15">
        <f t="shared" si="4"/>
        <v>4266313.58</v>
      </c>
      <c r="K398" s="15">
        <f t="shared" si="4"/>
        <v>3480000</v>
      </c>
      <c r="L398" s="15">
        <f t="shared" si="4"/>
        <v>3480000</v>
      </c>
      <c r="M398" s="15">
        <f t="shared" si="4"/>
        <v>3480000</v>
      </c>
      <c r="N398" s="15">
        <f t="shared" si="4"/>
        <v>6780000</v>
      </c>
    </row>
    <row r="399" spans="1:14" ht="45" customHeight="1">
      <c r="A399" s="8"/>
      <c r="B399" s="9"/>
      <c r="C399" s="8"/>
      <c r="D399" s="9"/>
      <c r="E399" s="8"/>
      <c r="F399" s="9"/>
      <c r="G399" s="8"/>
      <c r="H399" s="16" t="s">
        <v>824</v>
      </c>
      <c r="I399" s="17">
        <f t="shared" ref="I399:N399" si="5">SUM(I398+I379+I377+I368+I87)</f>
        <v>2708513.9499999997</v>
      </c>
      <c r="J399" s="17">
        <f t="shared" si="5"/>
        <v>23527866.569999997</v>
      </c>
      <c r="K399" s="17">
        <f t="shared" si="5"/>
        <v>20885138.190000001</v>
      </c>
      <c r="L399" s="17">
        <f t="shared" si="5"/>
        <v>17202765.289999999</v>
      </c>
      <c r="M399" s="17">
        <f t="shared" si="5"/>
        <v>15169553.109999999</v>
      </c>
      <c r="N399" s="17">
        <f t="shared" si="5"/>
        <v>32663702.300000004</v>
      </c>
    </row>
  </sheetData>
  <mergeCells count="1">
    <mergeCell ref="C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bilancio_pluriennale__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Lorusso</dc:creator>
  <cp:lastModifiedBy>francesco.dilecce</cp:lastModifiedBy>
  <dcterms:created xsi:type="dcterms:W3CDTF">2017-03-15T15:18:51Z</dcterms:created>
  <dcterms:modified xsi:type="dcterms:W3CDTF">2017-03-23T11:14:46Z</dcterms:modified>
</cp:coreProperties>
</file>