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activeTab="0"/>
  </bookViews>
  <sheets>
    <sheet name="Foglio1" sheetId="1" r:id="rId1"/>
  </sheets>
  <definedNames>
    <definedName name="_xlnm.Print_Titles" localSheetId="0">'Foglio1'!$1:$6</definedName>
  </definedNames>
  <calcPr fullCalcOnLoad="1"/>
</workbook>
</file>

<file path=xl/sharedStrings.xml><?xml version="1.0" encoding="utf-8"?>
<sst xmlns="http://schemas.openxmlformats.org/spreadsheetml/2006/main" count="323" uniqueCount="162">
  <si>
    <t>N.</t>
  </si>
  <si>
    <t>Area</t>
  </si>
  <si>
    <t xml:space="preserve">Responsabile dell'ufficio competente all'adozione del provvedimento finale                                               </t>
  </si>
  <si>
    <t xml:space="preserve">Nominativo del Responsabile del procedimento         </t>
  </si>
  <si>
    <t>regolamenti  o atti pubblicati nella Gazzetta Ufficiale</t>
  </si>
  <si>
    <t>atti e documenti da allegare all'istanza                                         (modulistica  necessaria,  compresi  i fac-simile per  le  autocertificazioni anche  se  la  produzione  a corredo dell'istanza è prevista da norme  di  legge)</t>
  </si>
  <si>
    <t>Riferimenti normativi utili</t>
  </si>
  <si>
    <r>
      <t xml:space="preserve">d                                                                                          </t>
    </r>
    <r>
      <rPr>
        <b/>
        <sz val="10"/>
        <color indexed="8"/>
        <rFont val="Calibri"/>
        <family val="2"/>
      </rPr>
      <t>(Solo per i procedimenti a istanza di parte)</t>
    </r>
  </si>
  <si>
    <t>Capece Vincenzo                                            0835/244249 e-mail vincenzo.capece@alsia.it</t>
  </si>
  <si>
    <t>AREA TECNICA</t>
  </si>
  <si>
    <t>Vincenzo Ragazzo                                            0835/244234 vincenzo.ragazzo@alsia.it</t>
  </si>
  <si>
    <t>Gaetano Grande                                          0835/244239 gaetano.grande@alsia.it</t>
  </si>
  <si>
    <t>D.Lgs. 165/2001</t>
  </si>
  <si>
    <t>Giovanni Martinelli             0835/244516  giovanni.martinelli@alsia.it</t>
  </si>
  <si>
    <t>Giovanni Martinelli            0835/244516  giovanni.martinelli@alsia.it</t>
  </si>
  <si>
    <t>servitù  coattive per opere pubblica utilità, a favore di terzi,  su aree ex Riforma Fondiaria</t>
  </si>
  <si>
    <t>espropriazione, da parte di terzi, di aree ex Riforma Fondiaria</t>
  </si>
  <si>
    <t>DPR 327/2001</t>
  </si>
  <si>
    <t>1) Art. 125 D.Lgs. 163/2006;            
2) "Regolamento per le acquisizioni di lavori in economia", approvato con DCS n. 509 del 23.12.2008 e modificato con: D.C.S .n. 176 del 14.5.2009, n. 263 dell’1.7.2009 e n.158 del 29.7.2010;                                             3) "Regolamento per la desciplina dell'attività contrattuale dell'ALSIA", D.C. 294 del 29/12/2014.</t>
  </si>
  <si>
    <t>rilascio Certificazioni Esecuzione Lavori</t>
  </si>
  <si>
    <t>concessione servitù  di passaggio, a favore di terzi, per opere pubblica utilità  (elettrodotti, metanodotti, etc.) su aree ex Riforma Fondiaria</t>
  </si>
  <si>
    <t>appalti in economia di beni e servizi rientranti nell'ambito di applicazione del Codice dei Contratti, compreso aggiudicazione e stipula contratto/disciplinare con aggiudicatario</t>
  </si>
  <si>
    <t>prestazioni/incarichi/servizi ex art. 7 D.Lgs.165/2001, non inclusi nel Codice Contratti,   compreso aggiudicazione e stipula contratto/disciplinare con aggiudicatario</t>
  </si>
  <si>
    <t>redazione perizie di stima</t>
  </si>
  <si>
    <t>1) L.R. 47/2000;                                    2) DCR 05/08/2003  n. 691;                                                           3) DCR 09/02/2010  n. 673                                                        4) indicazioni della  Commissione Stime (verbali) approvate con Deliberazioni ALSIA</t>
  </si>
  <si>
    <t>Banca Dati Ammnistrazioni Pubbliche del MEF</t>
  </si>
  <si>
    <t>Referente ALSIA presso MEF--Vincenzo Ragazzo                                            0835/244234 vincenzo.ragazzo@alsia.it</t>
  </si>
  <si>
    <t>indizione ed espletamento asta immobili liberi ex Riforma Fondiaria</t>
  </si>
  <si>
    <t>tenuta e gestione  repertorio  atti Area Tecnica</t>
  </si>
  <si>
    <t>Riunioni "Commissione Stime"</t>
  </si>
  <si>
    <t xml:space="preserve">1) L.R. 47/2000;                                    2) DCR 05/08/2003  n. 691;                                                           3) DCR 09/02/2010  n. 673 </t>
  </si>
  <si>
    <t xml:space="preserve">autorizzazione a frazionare </t>
  </si>
  <si>
    <t>Accesso agli atti</t>
  </si>
  <si>
    <t>L. 241/90</t>
  </si>
  <si>
    <t>gestione accessi banca dati catastale ex Agenzia del Territorio</t>
  </si>
  <si>
    <t>Sicurezza sui luoghi di lavoro: rapporti con medico competente,  Sorveglianza  sanitaria, riunioni periodiche</t>
  </si>
  <si>
    <t>D.Lgs. 81/08</t>
  </si>
  <si>
    <t>Tenuta e gestione elenco operatori economici ALSIA per lavori in economia e per procedure negoziate (artt. 125, 57, 122 D.Lgs. 163/2006)</t>
  </si>
  <si>
    <t>appalti in economia di lavori,   compreso aggiudicazione,  repertoriazione  e stipula contratto/disciplinare con aggiudicatario</t>
  </si>
  <si>
    <t xml:space="preserve"> appalti di lavori e servizi in ambito Codice Contratti (D.Lgs. 163/2006), compreso aggiudicazione, repertoriazione e stipula contratto/disciplinare con aggiudicatario</t>
  </si>
  <si>
    <t>liquidazioni servizi e forniture, prestazioni comunque rese da personale interno o esterno, Stati avanzamento lavori e liquidazioni in genere</t>
  </si>
  <si>
    <t>1) D.lgs. 163/2006;                                 2) DPR 207/2010;                                   3) "Regolamento per la desciplina dell'attività contrattuale dell'ALSIA", D.C. 294 del 29/12/2014.</t>
  </si>
  <si>
    <t xml:space="preserve">1) L. 13/08/2010, n. 136;             2) DPR 207/2010;                             3) D.Lgs. 163/2006;                        4) D.Lgs. 165/2001                                 5) Regolamento incentivazione interna approvato (D.A.U. n. 261 del 05/05/2005)               </t>
  </si>
  <si>
    <t xml:space="preserve">1) D.lgs. 163/2006;                          2) DPR 207/2010;                              3) D.Lgs. 81/2008;                                 4) DPR 380/2001;                               5) altre norme regionali e/o nazionali  specifiche                                            </t>
  </si>
  <si>
    <t>1) D.lgs. 163/2006;                         2) DPR 207/2010;</t>
  </si>
  <si>
    <t xml:space="preserve">1) Codice civile -servitu;              2) DPR 327/2001;                             3) D.lgs 387/2003                            4) altre norme speciali </t>
  </si>
  <si>
    <t>1) L. n.196/2009;                              2) D.Lgs. 229/2011;                             3) D.M. 26/02/2013;                           4) D.C. ALSIA  n. 200 del 10/10/2014;                                           5) Circolare MEF  n.14 del 08 aprile 2014</t>
  </si>
  <si>
    <t>1) "Regolamento per la desciplina dell'attività contrattuale dell'ALSIA", D.C. 294 del 29/12/2014;                      2) Nome nazionali</t>
  </si>
  <si>
    <t xml:space="preserve">1) D.lgs. 163/2006;                         2) DPR 207/2010;                                                                                        </t>
  </si>
  <si>
    <t xml:space="preserve">prestazioni interne in materia di LL.PP.,  inerenti la progettazione, il ruolo di RUP,  la direzione lavori, il Coordinamento della Sicurezza in fase di progettazione ed esecuzione,  la esecuzione del contratto, il collaudo </t>
  </si>
  <si>
    <t>Viggiani Bianca                              0835/244284                              bianca.viggiani@alsia.it</t>
  </si>
  <si>
    <t>1) Art. 125 D.Lgs. 163/2006            
2) "Regolamento per le acquisizioni di forniture di beni e servizi  in economia", approvato con DC ALSIA n.294 del 29/12/2014;                       3) "Regolamento per la desciplina dell'attività contrattuale dell'ALSIA", D.C. 294 del 29/12/2014.</t>
  </si>
  <si>
    <t>Sicurezza sui luoghi di lavoro: gestione del Servizio di Prevenzione e Protezione, consulenza altre Aree, redaz. DUVRI e PSC, etc.</t>
  </si>
  <si>
    <t>verifica stato possessorio beni ex Riforma Fondiaria, consulenza catastale Aree Alsia</t>
  </si>
  <si>
    <t>TIPO PROCEDIMENTO         (breve descrizione)</t>
  </si>
  <si>
    <t>denominazione procedimento</t>
  </si>
  <si>
    <t>1) liquidazione competenze professionali per rinnovo Cert. Prev. Incendi Uffici ALSIA Matera (D.D. n. 001 /E del 28/01/2015)</t>
  </si>
  <si>
    <t>2) liquidazione fattura Istituto Giordano per prove resistenza al fuoco arredi Sala Convegni Pantanello (D.D. n. 002/E del 28/01/2015)</t>
  </si>
  <si>
    <t>3) liquidazione fatture prestazioni Medico Competente (D.D. n. 003 del 28/01/2015)</t>
  </si>
  <si>
    <t>5) Liquidazione stato finale "Lavori complementari imposti dall'ANAS c/o innesto rotatoria.." CUP: D71B09000350002- CIG: Z0D0CCBE76 (D.D. N.6 del 11/02/2015)</t>
  </si>
  <si>
    <t>6) Liquidazione I SAL dei "lavori manutenzione ordinaria locali Reg. Basilicata in Policoro". CUP: D11E13000260002- CIG: Z0D0CCBE76 (D.D. N. 7 DEL 23/02/2015)</t>
  </si>
  <si>
    <t>2) Progettazione esecutiva "lavori di adeguamento microclima AASD Pollino"</t>
  </si>
  <si>
    <t>1) lavori bonidfica copertura eternit deposito loc.tà Serramarina- Impresa Lucana Spurghi s.r.l.</t>
  </si>
  <si>
    <t>3) Fondi FSC 2007-2013. Progettazione preliminare "Ristrutturazione edilizia e riqualificazione energetica polo agro-biotecnologie in agro Bernalda". CUP D84B15000170002</t>
  </si>
  <si>
    <t>2) Visite mediche periodiche personale ALSIA (N. 2).</t>
  </si>
  <si>
    <t xml:space="preserve">1) Progettazione, Direzione Lavori e Resp. Procedimento "Lavori manutenzione ordianaria impianto termico AASD Melfi." CIG: Z5212FE8BA (D.D. n.5 del 06/02/2015). </t>
  </si>
  <si>
    <t>1) Gruppo Consiliare M5S inerente appalti lavori, servizi e forniture e incarichi ultimi 5 anni, tramite Direzione Generale Dip. Politiche Agricole e Forestali della Reg. Basilicata</t>
  </si>
  <si>
    <t>2)  Elettrodotto in cavo aereo allacciamento sig. Modarelli agro Tursi. Rilascio autorizzazione. Prat. 368/ESP</t>
  </si>
  <si>
    <t>1) Procedura esp. "acquisizione aree PEEP ampliamento  rione S. Maria". Accessione invertita. Consulenza Area Aff. Generali.</t>
  </si>
  <si>
    <t xml:space="preserve">1) Istruttoria per aggiornamento anno 2015 "Elenco aperto operatori economici lavori….". Richesta doc. integrativa Operatori richiedenti per formazione nuovo elenco. </t>
  </si>
  <si>
    <t>VARIE</t>
  </si>
  <si>
    <t>varie</t>
  </si>
  <si>
    <t>1) manutenzione periodica estintori, sistemi di rilevazione incendi e impianti di sicurezza antincendio sedi ALSIA.</t>
  </si>
  <si>
    <t>1) Accordo di collaborazione ALSIA-Ag. Entrate per parere congruità stima fg. 10 p.lla 1004 Policoro</t>
  </si>
  <si>
    <t>2) attivazione procedimento di vidimazione e chiusura repertorio Area Tecnica.</t>
  </si>
  <si>
    <t>1) Espletamento Procedura appalto e affidamento "Lavori manutenzione ordinaria impianto termico AASD Melfi." CIG: Z5212FE8BA (D.D. n.5 del 06/02/2015), compreso verifiche d'ufficio autodichiazioni  ex art. 38 D.Lgs. 163/2006</t>
  </si>
  <si>
    <t>1) monitoraggio trimestrale (ultimo trimestre 2014) progetti LL.PP. ALSIA (CUP, CIG, pagamenti, appalti, etc), per tramite SIAB 229 dell'Osservatorio LL.PP. della Regione Basilicata.</t>
  </si>
  <si>
    <t>Lardo Antonio</t>
  </si>
  <si>
    <t>Castellaneta Giuseppe</t>
  </si>
  <si>
    <t>Carlomagno Francesco</t>
  </si>
  <si>
    <t>Oliva Luigi</t>
  </si>
  <si>
    <t>Valicenti Giovanni</t>
  </si>
  <si>
    <t>Ciancio Carmela</t>
  </si>
  <si>
    <t>Labanca Maria Antonia</t>
  </si>
  <si>
    <t>De Carlo Carmela</t>
  </si>
  <si>
    <t>Grieco Fabrizio</t>
  </si>
  <si>
    <t>Milano Salvatore</t>
  </si>
  <si>
    <t>Potenza Domenico</t>
  </si>
  <si>
    <t>Disanto Luigi</t>
  </si>
  <si>
    <t>Judica Maria Laura</t>
  </si>
  <si>
    <t>Modena Rocco</t>
  </si>
  <si>
    <t>Cetani Teresa</t>
  </si>
  <si>
    <t>Sabato Antonio, Sabato Donato</t>
  </si>
  <si>
    <t>Petruzzi Pietro, Varasano Pasqualina</t>
  </si>
  <si>
    <t>De Rosa Agnese</t>
  </si>
  <si>
    <t>Ferrara Rosa</t>
  </si>
  <si>
    <t>Carriero Vito Nicola</t>
  </si>
  <si>
    <t>Canzoniere Rosa</t>
  </si>
  <si>
    <t>Demarco Pasquale</t>
  </si>
  <si>
    <t>2) fabbricati non censìti Agenzia delle Entrate / Risimini Chiara</t>
  </si>
  <si>
    <t>3) fabbricati non censìti Agenzia delle Entrate / Morano Rosa</t>
  </si>
  <si>
    <t>1) verifica stato possesso Mastropierro / Propati</t>
  </si>
  <si>
    <t xml:space="preserve">Data di avvio del Proced. </t>
  </si>
  <si>
    <t xml:space="preserve">Data di chiusura del Proced. </t>
  </si>
  <si>
    <t xml:space="preserve">Durata del Proc. - gg </t>
  </si>
  <si>
    <t>Durata max prevista dalla norma - gg</t>
  </si>
  <si>
    <t>Scostamento dal termine -gg</t>
  </si>
  <si>
    <t xml:space="preserve">Motivazioni dello scostamento </t>
  </si>
  <si>
    <t>Vito  Barberio                                  0835/244215               vito.barberio@alsia.it</t>
  </si>
  <si>
    <t>Francesco Liuzzi                                                0835 /244267  francesco.liuzzi@alsia.it</t>
  </si>
  <si>
    <t>Vito  Barberio                                  0835/244215              vito.barberio@alsia.it</t>
  </si>
  <si>
    <t>Vito  Barberio                                 0835/244215            vito.barberio@alsia.it</t>
  </si>
  <si>
    <t>Francesco Liuzzi                                                  0835 /244267  francesco.liuzzi@alsia.it</t>
  </si>
  <si>
    <t>Vito  Barberio                                   0835/244215            vito.barberio@alsia.it</t>
  </si>
  <si>
    <t>Vito  Barberio                                 0835/244215             vito.barberio@alsia.it</t>
  </si>
  <si>
    <t>Vito  Barberio                              0835/244215           vito.barberio@alsia.it</t>
  </si>
  <si>
    <t>Vito  Barberio                                0835/244215           vito.barberio@alsia.it</t>
  </si>
  <si>
    <t>Francesco Liuzzi                                             0835 /244267  francesco.liuzzi@alsia.it</t>
  </si>
  <si>
    <t>Francesco Liuzzi                                           0835 /244267  francesco.liuzzi@alsia.it</t>
  </si>
  <si>
    <t>Vito  Barberio                           0835/244215            vito.barberio@alsia.it</t>
  </si>
  <si>
    <t>Francesco Liuzzi                                              0835 /244267  francesco.liuzzi@alsia.it</t>
  </si>
  <si>
    <t>Vito  Barberio                              0835/244215            vito.barberio@alsia.it</t>
  </si>
  <si>
    <t>Vito  Barberio                            0835/244215            vito.barberio@alsia.it</t>
  </si>
  <si>
    <t>Vito  Barberio                          0835/244215             vito.barberio@alsia.it</t>
  </si>
  <si>
    <t>in attesa di chiarimenti richiesti alla U.T.</t>
  </si>
  <si>
    <t>In attesa parere U.T. competente per territorio</t>
  </si>
  <si>
    <t>5) fabbricati non censìti Agenzia delle Entrate / rich. annull. Autotutela</t>
  </si>
  <si>
    <t>4) riclassificazione d'Ufficio -Agenzia Entrate unità immobiliare fg. 72 p.lla 467 sub 1 Scanzano j.co</t>
  </si>
  <si>
    <t>1) repertoriazione Ordinativo ALSIA-Dienne Service s.r.l. "lavori manutenzione impianto termico AASD Melfi".</t>
  </si>
  <si>
    <t>19/02/20015</t>
  </si>
  <si>
    <t>Ritardo nella consegna dei documenti  U.T. compente</t>
  </si>
  <si>
    <t>Parere U.T. pervenuto solo recentemente</t>
  </si>
  <si>
    <t>variabile</t>
  </si>
  <si>
    <t>2) accordo di collaborazione ALSIA-Agenzia Entrate, per parere congruità fg. 5 p.lla 1588 agro Policoro</t>
  </si>
  <si>
    <t>3) accordo di collaborazione ALSIA-Agenzia Entrate per perizia ALSIA fg. 10 p.lla 1004 agro Policoro</t>
  </si>
  <si>
    <t>2) vidimazione repertorio Area Tecnica III quadrimestre 2014.</t>
  </si>
  <si>
    <t>in corso</t>
  </si>
  <si>
    <t>25/02/205</t>
  </si>
  <si>
    <t xml:space="preserve">1) stime interna: comune Lavello (PZ) fg. 5 p.lla 263 catg. C6; </t>
  </si>
  <si>
    <t>2) stima interna: comune Melfi fg. 5 p.lla 1624 sub. 3 catg. A4</t>
  </si>
  <si>
    <t>tempi non computabili per imprevisti di varia natura, indipendenti da Area Tecnica</t>
  </si>
  <si>
    <t>tempi dipendenti da complessità stima e carico lavoro</t>
  </si>
  <si>
    <t>1) Servitù per spostamanto condotte di irrigazione interferenti con S.P. ex SS175, comune Montescaglioso.  Fase: offerta indennità.Prat. 344/ESP.</t>
  </si>
  <si>
    <t xml:space="preserve">1) Servitù per "costruzione ed esercizio parco eolico in agri Tricarico". Soc. C&amp;C Lucania. Fase: apposizione vincolo esproprio. Prat. 369/ESP. </t>
  </si>
  <si>
    <t xml:space="preserve">istruttoria UT pervenuta in ritardo </t>
  </si>
  <si>
    <t>1) Elettrodotto in cavo aereo connessione impianto  eolico-Società Enne.pi.studio. Agro Venosa.  Prat. 364/ESP</t>
  </si>
  <si>
    <t xml:space="preserve">Chiusura procedimento per sopravvenuta mancanza titolarità area (motivazioni indipendenti da operato Area Tecnica). </t>
  </si>
  <si>
    <t>Integrazioni documentali e pareri interni (altre Aree) pervenuti in ritardo.</t>
  </si>
  <si>
    <t xml:space="preserve">1) Pratica ANAS per canone attraversamento condotta idrica ex ESAB.  Comunicazione per cambio titolarità condotta. </t>
  </si>
  <si>
    <t>Ritardo definizione procedimento imputabile esclusivamente ad ANAS.</t>
  </si>
  <si>
    <t>In attesa definzione per richieste  integrazioni/rettifiche istanza di inserimento operatori economici interessati.</t>
  </si>
  <si>
    <t>1) Indizione corso aggiornamento addettti primo soccorso art. 37 comma 9 D.Lgs. 81/2008</t>
  </si>
  <si>
    <t>corso da espletare nel mese di aprile</t>
  </si>
  <si>
    <t>in attesa DURC</t>
  </si>
  <si>
    <t>3) Sorveglianza sanitaria tirocinanti c/o ALSIA (N.3).</t>
  </si>
  <si>
    <t>ritardo nella consegna dei documenti da parte del professionista e nel pagamento delle competenze</t>
  </si>
  <si>
    <t>ritardo nella consegna dei documenti da parte della Società e nel pagamento delle spettanze</t>
  </si>
  <si>
    <t>emissione DURC  in ritardo</t>
  </si>
  <si>
    <t>4) Castelletto per pagamento accesso e oneri consultazione Banca Dati Catastale ex Agenzia del Territorio (D.D. n. 4 del 06/02/2015)</t>
  </si>
  <si>
    <t>ELENCO PROCEDIMENTI (Adempimenti - Decreto  Lgs. 33/2013 art.35 comma 1 e 2) - I TRIMESTRE 2015-</t>
  </si>
  <si>
    <t>5) Istruttoria per la predisposizione di un sistema di controllo inerente attività di verifica e validazione progettazione interna ex art. 47 DPR 207/2010.</t>
  </si>
  <si>
    <t>4) Stato finale  e Cert. Reg. Esecuzione "lavori manutenzione ordinaria locali Reg. Basilicata in Policoro". CUP: D11E13000260002- CIG: Z0D0CCBE76.</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</si>
</sst>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410]dddd\ d\ mmmm\ yyyy"/>
    <numFmt numFmtId="169" formatCode="dd/mm/yy"/>
  </numFmts>
  <fonts count="53">
    <font>
      <sz val="11"/>
      <color theme="1"/>
      <name val="Calibri"/>
      <family val="2"/>
    </font>
    <font>
      <sz val="11"/>
      <color indexed="8"/>
      <name val="Calibri"/>
      <family val="2"/>
    </font>
    <font>
      <b/>
      <sz val="10"/>
      <color indexed="8"/>
      <name val="Calibri"/>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color indexed="8"/>
      <name val="Calibri"/>
      <family val="2"/>
    </font>
    <font>
      <sz val="10"/>
      <color indexed="8"/>
      <name val="Calibri"/>
      <family val="2"/>
    </font>
    <font>
      <b/>
      <sz val="14"/>
      <color indexed="8"/>
      <name val="Calibri"/>
      <family val="2"/>
    </font>
    <font>
      <b/>
      <sz val="12"/>
      <color indexed="8"/>
      <name val="Calibri"/>
      <family val="2"/>
    </font>
    <font>
      <sz val="8"/>
      <name val="Calibri"/>
      <family val="2"/>
    </font>
    <font>
      <b/>
      <sz val="8"/>
      <color indexed="10"/>
      <name val="Calibri"/>
      <family val="2"/>
    </font>
    <font>
      <b/>
      <sz val="14"/>
      <color indexed="9"/>
      <name val="Calibri"/>
      <family val="2"/>
    </font>
    <font>
      <b/>
      <sz val="12"/>
      <name val="Calibri"/>
      <family val="2"/>
    </font>
    <font>
      <b/>
      <sz val="10"/>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Calibri"/>
      <family val="2"/>
    </font>
    <font>
      <sz val="10"/>
      <color theme="1"/>
      <name val="Calibri"/>
      <family val="2"/>
    </font>
    <font>
      <b/>
      <sz val="14"/>
      <color theme="1"/>
      <name val="Calibri"/>
      <family val="2"/>
    </font>
    <font>
      <b/>
      <sz val="12"/>
      <color theme="1"/>
      <name val="Calibri"/>
      <family val="2"/>
    </font>
    <font>
      <b/>
      <sz val="10"/>
      <color theme="1"/>
      <name val="Calibri"/>
      <family val="2"/>
    </font>
    <font>
      <b/>
      <sz val="8"/>
      <color rgb="FFFF0000"/>
      <name val="Calibri"/>
      <family val="2"/>
    </font>
    <font>
      <b/>
      <sz val="10"/>
      <color theme="0"/>
      <name val="Calibri"/>
      <family val="2"/>
    </font>
    <font>
      <b/>
      <sz val="14"/>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hair"/>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6">
    <xf numFmtId="0" fontId="0" fillId="0" borderId="0" xfId="0" applyFont="1" applyAlignment="1">
      <alignment/>
    </xf>
    <xf numFmtId="0" fontId="45" fillId="33" borderId="10" xfId="0" applyFont="1" applyFill="1" applyBorder="1" applyAlignment="1">
      <alignment horizontal="center" vertical="center" wrapText="1"/>
    </xf>
    <xf numFmtId="14" fontId="45" fillId="33" borderId="10" xfId="0" applyNumberFormat="1" applyFont="1" applyFill="1" applyBorder="1" applyAlignment="1">
      <alignment horizontal="center" vertical="center"/>
    </xf>
    <xf numFmtId="0" fontId="46" fillId="33" borderId="0" xfId="0" applyFont="1" applyFill="1" applyAlignment="1">
      <alignment horizontal="center"/>
    </xf>
    <xf numFmtId="0" fontId="46" fillId="33" borderId="0" xfId="0" applyFont="1" applyFill="1" applyAlignment="1">
      <alignment/>
    </xf>
    <xf numFmtId="0" fontId="0" fillId="33" borderId="0" xfId="0" applyFill="1" applyAlignment="1">
      <alignment/>
    </xf>
    <xf numFmtId="0" fontId="47" fillId="33" borderId="0" xfId="0" applyFont="1" applyFill="1" applyAlignment="1">
      <alignment/>
    </xf>
    <xf numFmtId="0" fontId="48" fillId="33" borderId="0" xfId="0" applyFont="1" applyFill="1" applyAlignment="1">
      <alignment/>
    </xf>
    <xf numFmtId="0" fontId="0" fillId="33" borderId="0" xfId="0" applyFill="1" applyAlignment="1">
      <alignment horizontal="center"/>
    </xf>
    <xf numFmtId="0" fontId="45" fillId="33" borderId="0" xfId="0" applyFont="1" applyFill="1" applyAlignment="1">
      <alignment/>
    </xf>
    <xf numFmtId="0" fontId="3" fillId="10" borderId="10" xfId="0" applyFont="1" applyFill="1" applyBorder="1" applyAlignment="1">
      <alignment horizontal="center" vertical="center"/>
    </xf>
    <xf numFmtId="0" fontId="49" fillId="10" borderId="10"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24" fillId="33" borderId="11" xfId="0" applyFont="1" applyFill="1" applyBorder="1" applyAlignment="1">
      <alignment horizontal="center" vertical="center"/>
    </xf>
    <xf numFmtId="0" fontId="50" fillId="33" borderId="10" xfId="0" applyFont="1" applyFill="1" applyBorder="1" applyAlignment="1">
      <alignment horizontal="center" vertical="center" wrapText="1"/>
    </xf>
    <xf numFmtId="14" fontId="50" fillId="33" borderId="10" xfId="0" applyNumberFormat="1" applyFont="1" applyFill="1" applyBorder="1" applyAlignment="1">
      <alignment horizontal="center" vertical="center"/>
    </xf>
    <xf numFmtId="0" fontId="24" fillId="33" borderId="10" xfId="0" applyFont="1" applyFill="1" applyBorder="1" applyAlignment="1">
      <alignment horizontal="center" vertical="center" wrapText="1"/>
    </xf>
    <xf numFmtId="14" fontId="24" fillId="33" borderId="10" xfId="0" applyNumberFormat="1" applyFont="1" applyFill="1" applyBorder="1" applyAlignment="1">
      <alignment horizontal="center" vertical="center"/>
    </xf>
    <xf numFmtId="0" fontId="24" fillId="33" borderId="10" xfId="0" applyFont="1" applyFill="1" applyBorder="1" applyAlignment="1">
      <alignment horizontal="left" vertical="center" wrapText="1"/>
    </xf>
    <xf numFmtId="0" fontId="24" fillId="33" borderId="10" xfId="0" applyFont="1" applyFill="1" applyBorder="1" applyAlignment="1">
      <alignment vertical="center" wrapText="1"/>
    </xf>
    <xf numFmtId="0" fontId="45" fillId="33" borderId="11"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24" fillId="33" borderId="13" xfId="0" applyFont="1" applyFill="1" applyBorder="1" applyAlignment="1">
      <alignment horizontal="left" vertical="center" wrapText="1"/>
    </xf>
    <xf numFmtId="0" fontId="50" fillId="33" borderId="13"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24" fillId="33" borderId="13" xfId="0" applyFont="1" applyFill="1" applyBorder="1" applyAlignment="1">
      <alignment horizontal="left" vertical="top" wrapText="1"/>
    </xf>
    <xf numFmtId="0" fontId="45" fillId="33" borderId="13" xfId="0" applyFont="1" applyFill="1" applyBorder="1" applyAlignment="1">
      <alignment horizontal="left" vertical="top" wrapText="1"/>
    </xf>
    <xf numFmtId="0" fontId="24" fillId="33" borderId="10" xfId="0" applyFont="1" applyFill="1" applyBorder="1" applyAlignment="1">
      <alignment horizontal="left" vertical="top" wrapText="1"/>
    </xf>
    <xf numFmtId="0" fontId="24" fillId="33" borderId="13" xfId="0" applyFont="1" applyFill="1" applyBorder="1" applyAlignment="1">
      <alignment horizontal="left" vertical="center" wrapText="1"/>
    </xf>
    <xf numFmtId="0" fontId="24" fillId="33" borderId="13" xfId="0" applyFont="1" applyFill="1" applyBorder="1" applyAlignment="1">
      <alignment horizontal="center" vertical="center" wrapText="1"/>
    </xf>
    <xf numFmtId="0" fontId="24" fillId="33" borderId="13" xfId="0" applyFont="1" applyFill="1" applyBorder="1" applyAlignment="1">
      <alignment horizontal="center" vertical="center"/>
    </xf>
    <xf numFmtId="0" fontId="24" fillId="33" borderId="13" xfId="0" applyFont="1" applyFill="1" applyBorder="1" applyAlignment="1">
      <alignment horizontal="left" vertical="center" wrapText="1"/>
    </xf>
    <xf numFmtId="0" fontId="45" fillId="33" borderId="13" xfId="0" applyFont="1" applyFill="1" applyBorder="1" applyAlignment="1">
      <alignment horizontal="center" vertical="center" wrapText="1"/>
    </xf>
    <xf numFmtId="0" fontId="45" fillId="33" borderId="13" xfId="0" applyFont="1" applyFill="1" applyBorder="1" applyAlignment="1">
      <alignment horizontal="left" vertical="center" wrapText="1"/>
    </xf>
    <xf numFmtId="0" fontId="50" fillId="33" borderId="11" xfId="0" applyFont="1" applyFill="1" applyBorder="1" applyAlignment="1">
      <alignment horizontal="left" vertical="top" wrapText="1"/>
    </xf>
    <xf numFmtId="0" fontId="50" fillId="33" borderId="12" xfId="0" applyFont="1" applyFill="1" applyBorder="1" applyAlignment="1">
      <alignment horizontal="left" vertical="top" wrapText="1"/>
    </xf>
    <xf numFmtId="0" fontId="24" fillId="33" borderId="13" xfId="0" applyFont="1" applyFill="1" applyBorder="1" applyAlignment="1">
      <alignment horizontal="left" vertical="top" wrapText="1"/>
    </xf>
    <xf numFmtId="0" fontId="24" fillId="33" borderId="13" xfId="0" applyFont="1" applyFill="1" applyBorder="1" applyAlignment="1">
      <alignment horizontal="left" vertical="top" wrapText="1"/>
    </xf>
    <xf numFmtId="0" fontId="45" fillId="33" borderId="10" xfId="0" applyFont="1" applyFill="1" applyBorder="1" applyAlignment="1">
      <alignment horizontal="left" vertical="top" wrapText="1"/>
    </xf>
    <xf numFmtId="0" fontId="0" fillId="0" borderId="10" xfId="0" applyFont="1" applyBorder="1" applyAlignment="1">
      <alignment vertical="top" wrapText="1"/>
    </xf>
    <xf numFmtId="0" fontId="0" fillId="0" borderId="0" xfId="0" applyAlignment="1">
      <alignment horizontal="center"/>
    </xf>
    <xf numFmtId="0" fontId="24" fillId="33" borderId="13" xfId="0" applyFont="1" applyFill="1" applyBorder="1" applyAlignment="1">
      <alignment horizontal="center" vertical="center" wrapText="1"/>
    </xf>
    <xf numFmtId="0" fontId="24" fillId="33" borderId="12"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24" fillId="33" borderId="13" xfId="0" applyFont="1" applyFill="1" applyBorder="1" applyAlignment="1">
      <alignment horizontal="left" vertical="center" wrapText="1"/>
    </xf>
    <xf numFmtId="0" fontId="24" fillId="33" borderId="13" xfId="0" applyFont="1" applyFill="1" applyBorder="1" applyAlignment="1">
      <alignment horizontal="center" vertical="center"/>
    </xf>
    <xf numFmtId="0" fontId="24" fillId="33" borderId="10" xfId="0" applyFont="1" applyFill="1" applyBorder="1" applyAlignment="1">
      <alignment horizontal="center" vertical="center" wrapText="1"/>
    </xf>
    <xf numFmtId="0" fontId="24" fillId="33" borderId="13" xfId="0" applyFont="1" applyFill="1" applyBorder="1" applyAlignment="1">
      <alignment horizontal="left" vertical="top" wrapText="1"/>
    </xf>
    <xf numFmtId="0" fontId="46" fillId="33" borderId="10" xfId="0" applyFont="1" applyFill="1" applyBorder="1" applyAlignment="1">
      <alignment wrapText="1"/>
    </xf>
    <xf numFmtId="0" fontId="45" fillId="0" borderId="10" xfId="0" applyFont="1" applyBorder="1" applyAlignment="1">
      <alignment horizontal="center"/>
    </xf>
    <xf numFmtId="0" fontId="45" fillId="0" borderId="10" xfId="0" applyFont="1" applyBorder="1" applyAlignment="1">
      <alignment wrapText="1"/>
    </xf>
    <xf numFmtId="0" fontId="45" fillId="0" borderId="10" xfId="0" applyFont="1" applyBorder="1" applyAlignment="1">
      <alignment horizontal="center" vertical="center"/>
    </xf>
    <xf numFmtId="0" fontId="45" fillId="0" borderId="10" xfId="0" applyFont="1" applyBorder="1" applyAlignment="1">
      <alignment horizontal="center" vertical="center" wrapText="1"/>
    </xf>
    <xf numFmtId="0" fontId="45" fillId="0" borderId="14" xfId="0" applyFont="1" applyBorder="1" applyAlignment="1">
      <alignment horizontal="left" vertical="center" wrapText="1"/>
    </xf>
    <xf numFmtId="0" fontId="45" fillId="0" borderId="14" xfId="0" applyFont="1" applyBorder="1" applyAlignment="1">
      <alignment wrapText="1"/>
    </xf>
    <xf numFmtId="0" fontId="45" fillId="0" borderId="14" xfId="0" applyFont="1" applyBorder="1" applyAlignment="1">
      <alignment/>
    </xf>
    <xf numFmtId="169" fontId="46" fillId="33" borderId="10" xfId="0" applyNumberFormat="1" applyFont="1" applyFill="1" applyBorder="1" applyAlignment="1">
      <alignment vertical="center"/>
    </xf>
    <xf numFmtId="0" fontId="46" fillId="33" borderId="10" xfId="0" applyFont="1" applyFill="1" applyBorder="1" applyAlignment="1">
      <alignment horizontal="center"/>
    </xf>
    <xf numFmtId="0" fontId="45" fillId="33" borderId="10" xfId="0" applyFont="1" applyFill="1" applyBorder="1" applyAlignment="1">
      <alignment horizontal="center" vertical="center"/>
    </xf>
    <xf numFmtId="0" fontId="24" fillId="33" borderId="13" xfId="0" applyFont="1" applyFill="1" applyBorder="1" applyAlignment="1">
      <alignment horizontal="left" vertical="top" wrapText="1"/>
    </xf>
    <xf numFmtId="14" fontId="45" fillId="33" borderId="10" xfId="0" applyNumberFormat="1" applyFont="1" applyFill="1" applyBorder="1" applyAlignment="1">
      <alignment horizontal="center"/>
    </xf>
    <xf numFmtId="14" fontId="45" fillId="33" borderId="10" xfId="0" applyNumberFormat="1" applyFont="1" applyFill="1" applyBorder="1" applyAlignment="1">
      <alignment/>
    </xf>
    <xf numFmtId="0" fontId="45" fillId="33" borderId="10" xfId="0" applyNumberFormat="1" applyFont="1" applyFill="1" applyBorder="1" applyAlignment="1">
      <alignment horizontal="center"/>
    </xf>
    <xf numFmtId="0" fontId="45" fillId="33" borderId="10" xfId="0" applyFont="1" applyFill="1" applyBorder="1" applyAlignment="1">
      <alignment horizontal="center"/>
    </xf>
    <xf numFmtId="0" fontId="45" fillId="33" borderId="10" xfId="0" applyFont="1" applyFill="1" applyBorder="1" applyAlignment="1">
      <alignment wrapText="1"/>
    </xf>
    <xf numFmtId="0" fontId="24" fillId="33" borderId="11" xfId="0" applyFont="1" applyFill="1" applyBorder="1" applyAlignment="1">
      <alignment horizontal="left" vertical="top" wrapText="1"/>
    </xf>
    <xf numFmtId="14" fontId="24" fillId="33" borderId="10" xfId="0" applyNumberFormat="1" applyFont="1" applyFill="1" applyBorder="1" applyAlignment="1">
      <alignment horizontal="center"/>
    </xf>
    <xf numFmtId="14" fontId="24" fillId="33" borderId="10" xfId="0" applyNumberFormat="1" applyFont="1" applyFill="1" applyBorder="1" applyAlignment="1">
      <alignment/>
    </xf>
    <xf numFmtId="0" fontId="24" fillId="33" borderId="10" xfId="0" applyFont="1" applyFill="1" applyBorder="1" applyAlignment="1">
      <alignment horizontal="center"/>
    </xf>
    <xf numFmtId="0" fontId="24" fillId="33" borderId="10" xfId="0" applyFont="1" applyFill="1" applyBorder="1" applyAlignment="1">
      <alignment wrapText="1"/>
    </xf>
    <xf numFmtId="169" fontId="45" fillId="33" borderId="10" xfId="0" applyNumberFormat="1" applyFont="1" applyFill="1" applyBorder="1" applyAlignment="1">
      <alignment vertical="top"/>
    </xf>
    <xf numFmtId="169" fontId="45" fillId="33" borderId="10" xfId="0" applyNumberFormat="1" applyFont="1" applyFill="1" applyBorder="1" applyAlignment="1">
      <alignment horizontal="center" vertical="center"/>
    </xf>
    <xf numFmtId="169" fontId="45" fillId="33" borderId="10" xfId="0" applyNumberFormat="1" applyFont="1" applyFill="1" applyBorder="1" applyAlignment="1">
      <alignment horizontal="center" vertical="top"/>
    </xf>
    <xf numFmtId="0" fontId="45" fillId="33" borderId="10" xfId="0" applyFont="1" applyFill="1" applyBorder="1" applyAlignment="1">
      <alignment vertical="center" wrapText="1"/>
    </xf>
    <xf numFmtId="0" fontId="24" fillId="33" borderId="0" xfId="0" applyFont="1" applyFill="1" applyBorder="1" applyAlignment="1">
      <alignment horizontal="left" vertical="top" wrapText="1"/>
    </xf>
    <xf numFmtId="14" fontId="45" fillId="33" borderId="10" xfId="0" applyNumberFormat="1" applyFont="1" applyFill="1" applyBorder="1" applyAlignment="1">
      <alignment vertical="center"/>
    </xf>
    <xf numFmtId="14" fontId="45" fillId="0" borderId="10" xfId="0" applyNumberFormat="1" applyFont="1" applyBorder="1" applyAlignment="1">
      <alignment horizontal="center" vertical="top"/>
    </xf>
    <xf numFmtId="14" fontId="45" fillId="0" borderId="10" xfId="0" applyNumberFormat="1" applyFont="1" applyBorder="1" applyAlignment="1">
      <alignment vertical="top"/>
    </xf>
    <xf numFmtId="14" fontId="45" fillId="0" borderId="10" xfId="0" applyNumberFormat="1" applyFont="1" applyBorder="1" applyAlignment="1">
      <alignment horizontal="center" vertical="center"/>
    </xf>
    <xf numFmtId="14" fontId="45" fillId="0" borderId="10" xfId="0" applyNumberFormat="1" applyFont="1" applyBorder="1" applyAlignment="1">
      <alignment horizontal="right" vertical="center"/>
    </xf>
    <xf numFmtId="14" fontId="45" fillId="33" borderId="10" xfId="0" applyNumberFormat="1" applyFont="1" applyFill="1" applyBorder="1" applyAlignment="1">
      <alignment vertical="top"/>
    </xf>
    <xf numFmtId="14" fontId="45" fillId="33" borderId="10" xfId="0" applyNumberFormat="1" applyFont="1" applyFill="1" applyBorder="1" applyAlignment="1">
      <alignment horizontal="left" vertical="center"/>
    </xf>
    <xf numFmtId="0" fontId="45" fillId="33" borderId="10" xfId="0" applyFont="1" applyFill="1" applyBorder="1" applyAlignment="1">
      <alignment horizontal="left" vertical="center" wrapText="1"/>
    </xf>
    <xf numFmtId="0" fontId="45" fillId="33" borderId="10" xfId="0" applyFont="1" applyFill="1" applyBorder="1" applyAlignment="1">
      <alignment horizontal="left" wrapText="1"/>
    </xf>
    <xf numFmtId="0" fontId="24" fillId="33" borderId="10" xfId="0" applyFont="1" applyFill="1" applyBorder="1" applyAlignment="1">
      <alignment horizontal="center" vertical="center" wrapText="1"/>
    </xf>
    <xf numFmtId="0" fontId="24" fillId="33" borderId="13" xfId="0" applyFont="1" applyFill="1" applyBorder="1" applyAlignment="1">
      <alignment horizontal="left" vertical="top" wrapText="1"/>
    </xf>
    <xf numFmtId="0" fontId="49" fillId="10" borderId="10" xfId="0" applyFont="1" applyFill="1" applyBorder="1" applyAlignment="1">
      <alignment vertical="center"/>
    </xf>
    <xf numFmtId="14" fontId="49" fillId="10" borderId="10" xfId="0" applyNumberFormat="1" applyFont="1" applyFill="1" applyBorder="1" applyAlignment="1">
      <alignment vertical="center" wrapText="1"/>
    </xf>
    <xf numFmtId="0" fontId="42" fillId="10" borderId="15" xfId="0" applyFont="1" applyFill="1" applyBorder="1" applyAlignment="1">
      <alignment horizontal="center" vertical="center"/>
    </xf>
    <xf numFmtId="0" fontId="42" fillId="10" borderId="16" xfId="0" applyFont="1" applyFill="1" applyBorder="1" applyAlignment="1">
      <alignment horizontal="center" vertical="center"/>
    </xf>
    <xf numFmtId="0" fontId="42" fillId="10" borderId="17" xfId="0" applyFont="1" applyFill="1" applyBorder="1" applyAlignment="1">
      <alignment horizontal="center" vertical="center"/>
    </xf>
    <xf numFmtId="0" fontId="42" fillId="10" borderId="18" xfId="0" applyFont="1" applyFill="1" applyBorder="1" applyAlignment="1">
      <alignment horizontal="center" vertical="center"/>
    </xf>
    <xf numFmtId="0" fontId="42" fillId="10" borderId="0" xfId="0" applyFont="1" applyFill="1" applyBorder="1" applyAlignment="1">
      <alignment horizontal="center" vertical="center"/>
    </xf>
    <xf numFmtId="0" fontId="42" fillId="10" borderId="19" xfId="0" applyFont="1" applyFill="1" applyBorder="1" applyAlignment="1">
      <alignment horizontal="center" vertical="center"/>
    </xf>
    <xf numFmtId="0" fontId="42" fillId="10" borderId="20" xfId="0" applyFont="1" applyFill="1" applyBorder="1" applyAlignment="1">
      <alignment horizontal="center" vertical="center"/>
    </xf>
    <xf numFmtId="0" fontId="42" fillId="10" borderId="21" xfId="0" applyFont="1" applyFill="1" applyBorder="1" applyAlignment="1">
      <alignment horizontal="center" vertical="center"/>
    </xf>
    <xf numFmtId="0" fontId="42" fillId="10" borderId="22" xfId="0" applyFont="1" applyFill="1" applyBorder="1" applyAlignment="1">
      <alignment horizontal="center" vertical="center"/>
    </xf>
    <xf numFmtId="0" fontId="24" fillId="33" borderId="13"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24" fillId="33" borderId="12" xfId="0" applyFont="1" applyFill="1" applyBorder="1" applyAlignment="1">
      <alignment horizontal="center" vertical="center" wrapText="1"/>
    </xf>
    <xf numFmtId="0" fontId="45" fillId="33" borderId="13" xfId="0" applyFont="1" applyFill="1" applyBorder="1" applyAlignment="1">
      <alignment horizontal="left" vertical="center" wrapText="1"/>
    </xf>
    <xf numFmtId="0" fontId="45" fillId="33" borderId="11" xfId="0" applyFont="1" applyFill="1" applyBorder="1" applyAlignment="1">
      <alignment horizontal="left" vertical="center" wrapText="1"/>
    </xf>
    <xf numFmtId="0" fontId="45" fillId="33" borderId="12" xfId="0" applyFont="1" applyFill="1" applyBorder="1" applyAlignment="1">
      <alignment horizontal="left" vertical="center" wrapText="1"/>
    </xf>
    <xf numFmtId="0" fontId="3" fillId="10" borderId="13"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51" fillId="34" borderId="10" xfId="0" applyFont="1" applyFill="1" applyBorder="1" applyAlignment="1">
      <alignment horizontal="center" vertical="center" textRotation="89" wrapText="1"/>
    </xf>
    <xf numFmtId="0" fontId="52" fillId="34" borderId="10" xfId="0" applyFont="1" applyFill="1" applyBorder="1" applyAlignment="1">
      <alignment horizontal="center" vertical="center" wrapText="1"/>
    </xf>
    <xf numFmtId="0" fontId="27" fillId="10" borderId="10" xfId="0" applyFont="1" applyFill="1" applyBorder="1" applyAlignment="1">
      <alignment horizontal="center" vertical="center"/>
    </xf>
    <xf numFmtId="0" fontId="24" fillId="33" borderId="13" xfId="0" applyFont="1" applyFill="1" applyBorder="1" applyAlignment="1">
      <alignment horizontal="left" vertical="center" wrapText="1"/>
    </xf>
    <xf numFmtId="0" fontId="24" fillId="33" borderId="11" xfId="0" applyFont="1" applyFill="1" applyBorder="1" applyAlignment="1">
      <alignment horizontal="left" vertical="center" wrapText="1"/>
    </xf>
    <xf numFmtId="0" fontId="24" fillId="33" borderId="12" xfId="0" applyFont="1" applyFill="1" applyBorder="1" applyAlignment="1">
      <alignment horizontal="left" vertical="center" wrapText="1"/>
    </xf>
    <xf numFmtId="0" fontId="24" fillId="33" borderId="13" xfId="0" applyFont="1" applyFill="1" applyBorder="1" applyAlignment="1">
      <alignment horizontal="center" vertical="center"/>
    </xf>
    <xf numFmtId="0" fontId="24" fillId="33" borderId="11" xfId="0" applyFont="1" applyFill="1" applyBorder="1" applyAlignment="1">
      <alignment horizontal="center" vertical="center"/>
    </xf>
    <xf numFmtId="0" fontId="24" fillId="33" borderId="12" xfId="0" applyFont="1" applyFill="1" applyBorder="1" applyAlignment="1">
      <alignment horizontal="center" vertical="center"/>
    </xf>
    <xf numFmtId="0" fontId="24" fillId="33" borderId="13" xfId="0" applyFont="1" applyFill="1" applyBorder="1" applyAlignment="1">
      <alignment horizontal="left" vertical="top" wrapText="1"/>
    </xf>
    <xf numFmtId="0" fontId="24" fillId="33" borderId="12" xfId="0" applyFont="1" applyFill="1" applyBorder="1" applyAlignment="1">
      <alignment horizontal="left" vertical="top" wrapText="1"/>
    </xf>
    <xf numFmtId="0" fontId="24" fillId="33" borderId="10" xfId="0" applyFont="1" applyFill="1" applyBorder="1" applyAlignment="1">
      <alignment horizontal="center" vertical="center" wrapText="1"/>
    </xf>
    <xf numFmtId="14" fontId="45" fillId="33" borderId="13" xfId="0" applyNumberFormat="1" applyFont="1" applyFill="1" applyBorder="1" applyAlignment="1">
      <alignment horizontal="center" vertical="center"/>
    </xf>
    <xf numFmtId="14" fontId="45" fillId="33" borderId="11" xfId="0" applyNumberFormat="1" applyFont="1" applyFill="1" applyBorder="1" applyAlignment="1">
      <alignment horizontal="center" vertical="center"/>
    </xf>
    <xf numFmtId="14" fontId="45" fillId="33" borderId="12" xfId="0" applyNumberFormat="1" applyFont="1" applyFill="1" applyBorder="1" applyAlignment="1">
      <alignment horizontal="center" vertical="center"/>
    </xf>
    <xf numFmtId="0" fontId="45" fillId="33" borderId="13" xfId="0" applyFont="1" applyFill="1" applyBorder="1" applyAlignment="1">
      <alignment horizontal="center" vertical="center"/>
    </xf>
    <xf numFmtId="0" fontId="45"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13" xfId="0" applyFont="1" applyFill="1" applyBorder="1" applyAlignment="1">
      <alignment horizontal="center" wrapText="1"/>
    </xf>
    <xf numFmtId="0" fontId="45" fillId="33" borderId="11" xfId="0" applyFont="1" applyFill="1" applyBorder="1" applyAlignment="1">
      <alignment horizontal="center" wrapText="1"/>
    </xf>
    <xf numFmtId="0" fontId="45" fillId="33" borderId="12" xfId="0" applyFont="1" applyFill="1" applyBorder="1" applyAlignment="1">
      <alignment horizont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6"/>
  <sheetViews>
    <sheetView tabSelected="1" zoomScaleSheetLayoutView="75" zoomScalePageLayoutView="0" workbookViewId="0" topLeftCell="A79">
      <selection activeCell="M88" sqref="M88"/>
    </sheetView>
  </sheetViews>
  <sheetFormatPr defaultColWidth="9.140625" defaultRowHeight="15"/>
  <cols>
    <col min="1" max="1" width="3.7109375" style="8" bestFit="1" customWidth="1"/>
    <col min="2" max="2" width="20.28125" style="8" customWidth="1"/>
    <col min="3" max="3" width="23.7109375" style="8" hidden="1" customWidth="1"/>
    <col min="4" max="4" width="25.421875" style="8" customWidth="1"/>
    <col min="5" max="5" width="21.140625" style="8" customWidth="1"/>
    <col min="6" max="6" width="11.00390625" style="8" customWidth="1"/>
    <col min="7" max="7" width="22.8515625" style="8" customWidth="1"/>
    <col min="8" max="8" width="22.7109375" style="8" customWidth="1"/>
    <col min="9" max="9" width="28.421875" style="8" hidden="1" customWidth="1"/>
    <col min="10" max="10" width="26.421875" style="8" hidden="1" customWidth="1"/>
    <col min="11" max="11" width="12.140625" style="42" bestFit="1" customWidth="1"/>
    <col min="12" max="12" width="9.421875" style="0" bestFit="1" customWidth="1"/>
    <col min="13" max="13" width="7.421875" style="42" bestFit="1" customWidth="1"/>
    <col min="14" max="14" width="13.57421875" style="42" bestFit="1" customWidth="1"/>
    <col min="15" max="15" width="10.8515625" style="42" bestFit="1" customWidth="1"/>
    <col min="16" max="16" width="44.140625" style="0" customWidth="1"/>
    <col min="17" max="16384" width="9.140625" style="5" customWidth="1"/>
  </cols>
  <sheetData>
    <row r="1" spans="1:16" s="3" customFormat="1" ht="15" customHeight="1">
      <c r="A1" s="91" t="s">
        <v>159</v>
      </c>
      <c r="B1" s="92"/>
      <c r="C1" s="92"/>
      <c r="D1" s="92"/>
      <c r="E1" s="92"/>
      <c r="F1" s="92"/>
      <c r="G1" s="92"/>
      <c r="H1" s="92"/>
      <c r="I1" s="92"/>
      <c r="J1" s="92"/>
      <c r="K1" s="92"/>
      <c r="L1" s="92"/>
      <c r="M1" s="92"/>
      <c r="N1" s="92"/>
      <c r="O1" s="92"/>
      <c r="P1" s="93"/>
    </row>
    <row r="2" spans="1:16" s="3" customFormat="1" ht="12.75" customHeight="1">
      <c r="A2" s="94"/>
      <c r="B2" s="95"/>
      <c r="C2" s="95"/>
      <c r="D2" s="95"/>
      <c r="E2" s="95"/>
      <c r="F2" s="95"/>
      <c r="G2" s="95"/>
      <c r="H2" s="95"/>
      <c r="I2" s="95"/>
      <c r="J2" s="95"/>
      <c r="K2" s="95"/>
      <c r="L2" s="95"/>
      <c r="M2" s="95"/>
      <c r="N2" s="95"/>
      <c r="O2" s="95"/>
      <c r="P2" s="96"/>
    </row>
    <row r="3" spans="1:16" ht="15">
      <c r="A3" s="97"/>
      <c r="B3" s="98"/>
      <c r="C3" s="98"/>
      <c r="D3" s="98"/>
      <c r="E3" s="98"/>
      <c r="F3" s="98"/>
      <c r="G3" s="98"/>
      <c r="H3" s="98"/>
      <c r="I3" s="98"/>
      <c r="J3" s="98"/>
      <c r="K3" s="98"/>
      <c r="L3" s="98"/>
      <c r="M3" s="98"/>
      <c r="N3" s="98"/>
      <c r="O3" s="98"/>
      <c r="P3" s="99"/>
    </row>
    <row r="4" spans="1:16" s="6" customFormat="1" ht="50.25" customHeight="1">
      <c r="A4" s="117" t="s">
        <v>0</v>
      </c>
      <c r="B4" s="106" t="s">
        <v>54</v>
      </c>
      <c r="C4" s="89"/>
      <c r="D4" s="106" t="s">
        <v>55</v>
      </c>
      <c r="E4" s="109" t="s">
        <v>6</v>
      </c>
      <c r="F4" s="109" t="s">
        <v>1</v>
      </c>
      <c r="G4" s="109" t="s">
        <v>3</v>
      </c>
      <c r="H4" s="109" t="s">
        <v>2</v>
      </c>
      <c r="I4" s="90" t="s">
        <v>7</v>
      </c>
      <c r="J4" s="90"/>
      <c r="K4" s="115" t="s">
        <v>102</v>
      </c>
      <c r="L4" s="115" t="s">
        <v>103</v>
      </c>
      <c r="M4" s="115" t="s">
        <v>104</v>
      </c>
      <c r="N4" s="115" t="s">
        <v>105</v>
      </c>
      <c r="O4" s="115" t="s">
        <v>106</v>
      </c>
      <c r="P4" s="116" t="s">
        <v>107</v>
      </c>
    </row>
    <row r="5" spans="1:16" s="7" customFormat="1" ht="24.75" customHeight="1">
      <c r="A5" s="117"/>
      <c r="B5" s="107"/>
      <c r="C5" s="89"/>
      <c r="D5" s="107"/>
      <c r="E5" s="110"/>
      <c r="F5" s="110"/>
      <c r="G5" s="110"/>
      <c r="H5" s="110"/>
      <c r="I5" s="11">
        <v>1</v>
      </c>
      <c r="J5" s="11">
        <v>2</v>
      </c>
      <c r="K5" s="115"/>
      <c r="L5" s="115"/>
      <c r="M5" s="115"/>
      <c r="N5" s="115"/>
      <c r="O5" s="115"/>
      <c r="P5" s="116"/>
    </row>
    <row r="6" spans="1:16" s="4" customFormat="1" ht="122.25" customHeight="1">
      <c r="A6" s="117"/>
      <c r="B6" s="108"/>
      <c r="C6" s="10"/>
      <c r="D6" s="108"/>
      <c r="E6" s="111"/>
      <c r="F6" s="111"/>
      <c r="G6" s="111"/>
      <c r="H6" s="111"/>
      <c r="I6" s="12" t="s">
        <v>5</v>
      </c>
      <c r="J6" s="13" t="s">
        <v>4</v>
      </c>
      <c r="K6" s="115"/>
      <c r="L6" s="115"/>
      <c r="M6" s="115"/>
      <c r="N6" s="115"/>
      <c r="O6" s="115"/>
      <c r="P6" s="116"/>
    </row>
    <row r="7" spans="1:16" s="9" customFormat="1" ht="33.75" customHeight="1">
      <c r="A7" s="100">
        <v>1</v>
      </c>
      <c r="B7" s="103" t="s">
        <v>21</v>
      </c>
      <c r="C7" s="1"/>
      <c r="E7" s="103" t="s">
        <v>51</v>
      </c>
      <c r="F7" s="112" t="s">
        <v>9</v>
      </c>
      <c r="G7" s="1" t="s">
        <v>10</v>
      </c>
      <c r="H7" s="1" t="s">
        <v>8</v>
      </c>
      <c r="I7" s="2"/>
      <c r="J7" s="2"/>
      <c r="K7" s="63"/>
      <c r="L7" s="64"/>
      <c r="M7" s="66">
        <f aca="true" t="shared" si="0" ref="M7:M12">L7-K7</f>
        <v>0</v>
      </c>
      <c r="N7" s="66"/>
      <c r="O7" s="66">
        <f>M7-N7</f>
        <v>0</v>
      </c>
      <c r="P7" s="67"/>
    </row>
    <row r="8" spans="1:16" s="9" customFormat="1" ht="33.75">
      <c r="A8" s="101"/>
      <c r="B8" s="104"/>
      <c r="C8" s="1"/>
      <c r="D8" s="21"/>
      <c r="E8" s="104"/>
      <c r="F8" s="113"/>
      <c r="G8" s="1" t="s">
        <v>108</v>
      </c>
      <c r="H8" s="1" t="s">
        <v>8</v>
      </c>
      <c r="I8" s="2"/>
      <c r="J8" s="2"/>
      <c r="K8" s="63"/>
      <c r="L8" s="64"/>
      <c r="M8" s="66">
        <f t="shared" si="0"/>
        <v>0</v>
      </c>
      <c r="N8" s="66"/>
      <c r="O8" s="66">
        <f aca="true" t="shared" si="1" ref="O8:O45">M8-N8</f>
        <v>0</v>
      </c>
      <c r="P8" s="67"/>
    </row>
    <row r="9" spans="1:16" s="9" customFormat="1" ht="33.75">
      <c r="A9" s="101"/>
      <c r="B9" s="104"/>
      <c r="C9" s="1"/>
      <c r="D9" s="21"/>
      <c r="E9" s="104"/>
      <c r="F9" s="113"/>
      <c r="G9" s="1" t="s">
        <v>11</v>
      </c>
      <c r="H9" s="1" t="s">
        <v>8</v>
      </c>
      <c r="I9" s="2"/>
      <c r="J9" s="2"/>
      <c r="K9" s="69"/>
      <c r="L9" s="70"/>
      <c r="M9" s="66">
        <f t="shared" si="0"/>
        <v>0</v>
      </c>
      <c r="N9" s="71"/>
      <c r="O9" s="66">
        <f t="shared" si="1"/>
        <v>0</v>
      </c>
      <c r="P9" s="72"/>
    </row>
    <row r="10" spans="1:16" s="9" customFormat="1" ht="33.75">
      <c r="A10" s="101"/>
      <c r="B10" s="104"/>
      <c r="C10" s="1"/>
      <c r="D10" s="21"/>
      <c r="E10" s="104"/>
      <c r="F10" s="113"/>
      <c r="G10" s="1" t="s">
        <v>109</v>
      </c>
      <c r="H10" s="1" t="s">
        <v>8</v>
      </c>
      <c r="I10" s="2"/>
      <c r="J10" s="2"/>
      <c r="K10" s="69"/>
      <c r="L10" s="70"/>
      <c r="M10" s="66">
        <f t="shared" si="0"/>
        <v>0</v>
      </c>
      <c r="N10" s="71"/>
      <c r="O10" s="66">
        <f t="shared" si="1"/>
        <v>0</v>
      </c>
      <c r="P10" s="72"/>
    </row>
    <row r="11" spans="1:16" s="9" customFormat="1" ht="33.75">
      <c r="A11" s="102"/>
      <c r="B11" s="105"/>
      <c r="C11" s="1"/>
      <c r="D11" s="22"/>
      <c r="E11" s="105"/>
      <c r="F11" s="114"/>
      <c r="G11" s="1" t="s">
        <v>13</v>
      </c>
      <c r="H11" s="1" t="s">
        <v>8</v>
      </c>
      <c r="I11" s="2"/>
      <c r="J11" s="2"/>
      <c r="K11" s="63"/>
      <c r="L11" s="64"/>
      <c r="M11" s="66">
        <f t="shared" si="0"/>
        <v>0</v>
      </c>
      <c r="N11" s="66"/>
      <c r="O11" s="66">
        <f t="shared" si="1"/>
        <v>0</v>
      </c>
      <c r="P11" s="67"/>
    </row>
    <row r="12" spans="1:16" s="9" customFormat="1" ht="161.25" customHeight="1">
      <c r="A12" s="34">
        <v>2</v>
      </c>
      <c r="B12" s="35" t="s">
        <v>38</v>
      </c>
      <c r="C12" s="1"/>
      <c r="D12" s="40" t="s">
        <v>75</v>
      </c>
      <c r="E12" s="35" t="s">
        <v>18</v>
      </c>
      <c r="F12" s="34" t="s">
        <v>9</v>
      </c>
      <c r="G12" s="1" t="s">
        <v>110</v>
      </c>
      <c r="H12" s="1" t="s">
        <v>8</v>
      </c>
      <c r="I12" s="2"/>
      <c r="J12" s="2"/>
      <c r="K12" s="2">
        <v>42023</v>
      </c>
      <c r="L12" s="78">
        <v>42041</v>
      </c>
      <c r="M12" s="61">
        <f t="shared" si="0"/>
        <v>18</v>
      </c>
      <c r="N12" s="61">
        <v>30</v>
      </c>
      <c r="O12" s="61">
        <f t="shared" si="1"/>
        <v>-12</v>
      </c>
      <c r="P12" s="76"/>
    </row>
    <row r="13" spans="1:16" s="9" customFormat="1" ht="33.75" customHeight="1">
      <c r="A13" s="100">
        <v>3</v>
      </c>
      <c r="B13" s="118" t="s">
        <v>39</v>
      </c>
      <c r="C13" s="15"/>
      <c r="E13" s="118" t="s">
        <v>41</v>
      </c>
      <c r="F13" s="100" t="s">
        <v>9</v>
      </c>
      <c r="G13" s="1" t="s">
        <v>10</v>
      </c>
      <c r="H13" s="17" t="s">
        <v>8</v>
      </c>
      <c r="I13" s="18"/>
      <c r="J13" s="18"/>
      <c r="K13" s="63"/>
      <c r="L13" s="64"/>
      <c r="M13" s="66">
        <v>0</v>
      </c>
      <c r="N13" s="66"/>
      <c r="O13" s="66"/>
      <c r="P13" s="67"/>
    </row>
    <row r="14" spans="1:16" s="9" customFormat="1" ht="33.75">
      <c r="A14" s="101"/>
      <c r="B14" s="119"/>
      <c r="C14" s="15"/>
      <c r="D14" s="25"/>
      <c r="E14" s="119"/>
      <c r="F14" s="101"/>
      <c r="G14" s="1" t="s">
        <v>111</v>
      </c>
      <c r="H14" s="17" t="s">
        <v>8</v>
      </c>
      <c r="I14" s="18"/>
      <c r="J14" s="18"/>
      <c r="K14" s="63"/>
      <c r="L14" s="64"/>
      <c r="M14" s="66">
        <v>0</v>
      </c>
      <c r="N14" s="66"/>
      <c r="O14" s="66"/>
      <c r="P14" s="67"/>
    </row>
    <row r="15" spans="1:16" s="9" customFormat="1" ht="33.75">
      <c r="A15" s="101"/>
      <c r="B15" s="119"/>
      <c r="C15" s="15"/>
      <c r="D15" s="25"/>
      <c r="E15" s="119"/>
      <c r="F15" s="101"/>
      <c r="G15" s="1" t="s">
        <v>11</v>
      </c>
      <c r="H15" s="17" t="s">
        <v>8</v>
      </c>
      <c r="I15" s="18"/>
      <c r="J15" s="18"/>
      <c r="K15" s="63"/>
      <c r="L15" s="64"/>
      <c r="M15" s="66">
        <v>0</v>
      </c>
      <c r="N15" s="66"/>
      <c r="O15" s="66"/>
      <c r="P15" s="67"/>
    </row>
    <row r="16" spans="1:16" s="9" customFormat="1" ht="33.75">
      <c r="A16" s="102"/>
      <c r="B16" s="120"/>
      <c r="C16" s="15"/>
      <c r="D16" s="26"/>
      <c r="E16" s="120"/>
      <c r="F16" s="102"/>
      <c r="G16" s="1" t="s">
        <v>14</v>
      </c>
      <c r="H16" s="17" t="s">
        <v>8</v>
      </c>
      <c r="I16" s="18"/>
      <c r="J16" s="18"/>
      <c r="K16" s="63"/>
      <c r="L16" s="64"/>
      <c r="M16" s="66">
        <v>0</v>
      </c>
      <c r="N16" s="66"/>
      <c r="O16" s="66"/>
      <c r="P16" s="67"/>
    </row>
    <row r="17" spans="1:16" s="9" customFormat="1" ht="45" customHeight="1">
      <c r="A17" s="100">
        <v>4</v>
      </c>
      <c r="B17" s="100" t="s">
        <v>22</v>
      </c>
      <c r="C17" s="15"/>
      <c r="D17" s="38" t="s">
        <v>73</v>
      </c>
      <c r="E17" s="100" t="s">
        <v>12</v>
      </c>
      <c r="F17" s="100" t="s">
        <v>9</v>
      </c>
      <c r="G17" s="1" t="s">
        <v>112</v>
      </c>
      <c r="H17" s="17" t="s">
        <v>8</v>
      </c>
      <c r="I17" s="16"/>
      <c r="J17" s="16"/>
      <c r="K17" s="63">
        <v>42068</v>
      </c>
      <c r="L17" s="64">
        <v>42075</v>
      </c>
      <c r="M17" s="66">
        <f>L17-K17</f>
        <v>7</v>
      </c>
      <c r="N17" s="66">
        <v>30</v>
      </c>
      <c r="O17" s="66">
        <f t="shared" si="1"/>
        <v>-23</v>
      </c>
      <c r="P17" s="67"/>
    </row>
    <row r="18" spans="1:16" s="9" customFormat="1" ht="47.25" customHeight="1">
      <c r="A18" s="101"/>
      <c r="B18" s="101"/>
      <c r="C18" s="15"/>
      <c r="D18" s="50" t="s">
        <v>133</v>
      </c>
      <c r="E18" s="101"/>
      <c r="F18" s="101"/>
      <c r="G18" s="1" t="s">
        <v>112</v>
      </c>
      <c r="H18" s="49" t="s">
        <v>8</v>
      </c>
      <c r="I18" s="16"/>
      <c r="J18" s="16"/>
      <c r="K18" s="63">
        <v>42023</v>
      </c>
      <c r="L18" s="64">
        <v>42023</v>
      </c>
      <c r="M18" s="66">
        <v>1</v>
      </c>
      <c r="N18" s="66">
        <v>30</v>
      </c>
      <c r="O18" s="66">
        <f t="shared" si="1"/>
        <v>-29</v>
      </c>
      <c r="P18" s="67"/>
    </row>
    <row r="19" spans="1:16" s="9" customFormat="1" ht="45" customHeight="1">
      <c r="A19" s="102"/>
      <c r="B19" s="102"/>
      <c r="C19" s="15"/>
      <c r="D19" s="19" t="s">
        <v>134</v>
      </c>
      <c r="E19" s="102"/>
      <c r="F19" s="102"/>
      <c r="G19" s="1" t="s">
        <v>112</v>
      </c>
      <c r="H19" s="49" t="s">
        <v>8</v>
      </c>
      <c r="I19" s="16"/>
      <c r="J19" s="16"/>
      <c r="K19" s="63">
        <v>42068</v>
      </c>
      <c r="L19" s="64">
        <v>42075</v>
      </c>
      <c r="M19" s="66">
        <f aca="true" t="shared" si="2" ref="M19:M27">L19-K19</f>
        <v>7</v>
      </c>
      <c r="N19" s="66">
        <v>30</v>
      </c>
      <c r="O19" s="66">
        <f>M19-N19</f>
        <v>-23</v>
      </c>
      <c r="P19" s="67"/>
    </row>
    <row r="20" spans="1:16" s="9" customFormat="1" ht="45" customHeight="1">
      <c r="A20" s="121">
        <f>+A17+1</f>
        <v>5</v>
      </c>
      <c r="B20" s="118" t="s">
        <v>40</v>
      </c>
      <c r="C20" s="17"/>
      <c r="D20" s="23" t="s">
        <v>56</v>
      </c>
      <c r="E20" s="118" t="s">
        <v>42</v>
      </c>
      <c r="F20" s="100" t="s">
        <v>9</v>
      </c>
      <c r="G20" s="1" t="s">
        <v>113</v>
      </c>
      <c r="H20" s="17" t="s">
        <v>8</v>
      </c>
      <c r="I20" s="16"/>
      <c r="J20" s="16"/>
      <c r="K20" s="63">
        <v>41561</v>
      </c>
      <c r="L20" s="64">
        <v>42032</v>
      </c>
      <c r="M20" s="66">
        <f t="shared" si="2"/>
        <v>471</v>
      </c>
      <c r="N20" s="66">
        <v>30</v>
      </c>
      <c r="O20" s="66">
        <f>M20-N20</f>
        <v>441</v>
      </c>
      <c r="P20" s="85" t="s">
        <v>155</v>
      </c>
    </row>
    <row r="21" spans="1:16" s="9" customFormat="1" ht="56.25">
      <c r="A21" s="122"/>
      <c r="B21" s="119"/>
      <c r="C21" s="15"/>
      <c r="D21" s="23" t="s">
        <v>57</v>
      </c>
      <c r="E21" s="119"/>
      <c r="F21" s="101"/>
      <c r="G21" s="1" t="s">
        <v>114</v>
      </c>
      <c r="H21" s="17" t="s">
        <v>8</v>
      </c>
      <c r="I21" s="16"/>
      <c r="J21" s="16"/>
      <c r="K21" s="63">
        <v>41887</v>
      </c>
      <c r="L21" s="64">
        <v>42032</v>
      </c>
      <c r="M21" s="66">
        <f t="shared" si="2"/>
        <v>145</v>
      </c>
      <c r="N21" s="66">
        <v>30</v>
      </c>
      <c r="O21" s="66">
        <f>M21-N21</f>
        <v>115</v>
      </c>
      <c r="P21" s="85" t="s">
        <v>156</v>
      </c>
    </row>
    <row r="22" spans="1:16" s="9" customFormat="1" ht="33.75">
      <c r="A22" s="122"/>
      <c r="B22" s="119"/>
      <c r="C22" s="15"/>
      <c r="D22" s="27" t="s">
        <v>58</v>
      </c>
      <c r="E22" s="119"/>
      <c r="F22" s="101"/>
      <c r="G22" s="1" t="s">
        <v>114</v>
      </c>
      <c r="H22" s="17" t="s">
        <v>8</v>
      </c>
      <c r="I22" s="16"/>
      <c r="J22" s="16"/>
      <c r="K22" s="63">
        <v>41971</v>
      </c>
      <c r="L22" s="64">
        <v>42032</v>
      </c>
      <c r="M22" s="66">
        <f t="shared" si="2"/>
        <v>61</v>
      </c>
      <c r="N22" s="66">
        <v>30</v>
      </c>
      <c r="O22" s="66">
        <f>M22-N22</f>
        <v>31</v>
      </c>
      <c r="P22" s="85" t="s">
        <v>157</v>
      </c>
    </row>
    <row r="23" spans="1:16" s="9" customFormat="1" ht="45">
      <c r="A23" s="122"/>
      <c r="B23" s="119"/>
      <c r="C23" s="15"/>
      <c r="D23" s="62" t="s">
        <v>158</v>
      </c>
      <c r="E23" s="119"/>
      <c r="F23" s="101"/>
      <c r="G23" s="1" t="s">
        <v>11</v>
      </c>
      <c r="H23" s="17" t="s">
        <v>8</v>
      </c>
      <c r="I23" s="16"/>
      <c r="J23" s="16"/>
      <c r="K23" s="63">
        <v>42014</v>
      </c>
      <c r="L23" s="64">
        <v>42041</v>
      </c>
      <c r="M23" s="66">
        <f t="shared" si="2"/>
        <v>27</v>
      </c>
      <c r="N23" s="66">
        <v>30</v>
      </c>
      <c r="O23" s="66">
        <f t="shared" si="1"/>
        <v>-3</v>
      </c>
      <c r="P23" s="67"/>
    </row>
    <row r="24" spans="1:16" s="9" customFormat="1" ht="67.5">
      <c r="A24" s="122"/>
      <c r="B24" s="119"/>
      <c r="C24" s="15"/>
      <c r="D24" s="27" t="s">
        <v>59</v>
      </c>
      <c r="E24" s="119"/>
      <c r="F24" s="101"/>
      <c r="G24" s="1" t="s">
        <v>10</v>
      </c>
      <c r="H24" s="17" t="s">
        <v>8</v>
      </c>
      <c r="I24" s="16"/>
      <c r="J24" s="16"/>
      <c r="K24" s="63">
        <v>42044</v>
      </c>
      <c r="L24" s="64">
        <v>42046</v>
      </c>
      <c r="M24" s="66">
        <f t="shared" si="2"/>
        <v>2</v>
      </c>
      <c r="N24" s="66">
        <v>30</v>
      </c>
      <c r="O24" s="66">
        <f t="shared" si="1"/>
        <v>-28</v>
      </c>
      <c r="P24" s="67"/>
    </row>
    <row r="25" spans="1:16" s="9" customFormat="1" ht="67.5">
      <c r="A25" s="122"/>
      <c r="B25" s="119"/>
      <c r="C25" s="15"/>
      <c r="D25" s="27" t="s">
        <v>60</v>
      </c>
      <c r="E25" s="119"/>
      <c r="F25" s="101"/>
      <c r="G25" s="1" t="s">
        <v>111</v>
      </c>
      <c r="H25" s="17" t="s">
        <v>8</v>
      </c>
      <c r="I25" s="16"/>
      <c r="J25" s="16"/>
      <c r="K25" s="63">
        <v>42032</v>
      </c>
      <c r="L25" s="64">
        <v>42058</v>
      </c>
      <c r="M25" s="66">
        <f t="shared" si="2"/>
        <v>26</v>
      </c>
      <c r="N25" s="66">
        <v>30</v>
      </c>
      <c r="O25" s="66">
        <f t="shared" si="1"/>
        <v>-4</v>
      </c>
      <c r="P25" s="67"/>
    </row>
    <row r="26" spans="1:16" s="9" customFormat="1" ht="67.5">
      <c r="A26" s="121">
        <v>6</v>
      </c>
      <c r="B26" s="118" t="s">
        <v>49</v>
      </c>
      <c r="C26" s="15"/>
      <c r="D26" s="28" t="s">
        <v>65</v>
      </c>
      <c r="E26" s="118" t="s">
        <v>43</v>
      </c>
      <c r="F26" s="100" t="s">
        <v>9</v>
      </c>
      <c r="G26" s="1" t="s">
        <v>115</v>
      </c>
      <c r="H26" s="17" t="s">
        <v>8</v>
      </c>
      <c r="I26" s="16"/>
      <c r="J26" s="16"/>
      <c r="K26" s="63">
        <v>42054</v>
      </c>
      <c r="L26" s="64">
        <v>42112</v>
      </c>
      <c r="M26" s="66">
        <f t="shared" si="2"/>
        <v>58</v>
      </c>
      <c r="N26" s="66">
        <v>60</v>
      </c>
      <c r="O26" s="66">
        <f>M26-N26</f>
        <v>-2</v>
      </c>
      <c r="P26" s="67"/>
    </row>
    <row r="27" spans="1:16" s="9" customFormat="1" ht="33.75">
      <c r="A27" s="122"/>
      <c r="B27" s="119"/>
      <c r="C27" s="15"/>
      <c r="D27" s="28" t="s">
        <v>61</v>
      </c>
      <c r="E27" s="119"/>
      <c r="F27" s="101"/>
      <c r="G27" s="1" t="s">
        <v>116</v>
      </c>
      <c r="H27" s="17" t="s">
        <v>8</v>
      </c>
      <c r="I27" s="16"/>
      <c r="J27" s="16"/>
      <c r="K27" s="63">
        <v>42062</v>
      </c>
      <c r="L27" s="63">
        <v>42083</v>
      </c>
      <c r="M27" s="66">
        <f t="shared" si="2"/>
        <v>21</v>
      </c>
      <c r="N27" s="66">
        <v>30</v>
      </c>
      <c r="O27" s="66">
        <f>M27-N27</f>
        <v>-9</v>
      </c>
      <c r="P27" s="67"/>
    </row>
    <row r="28" spans="1:16" s="9" customFormat="1" ht="67.5">
      <c r="A28" s="122"/>
      <c r="B28" s="119"/>
      <c r="C28" s="15"/>
      <c r="D28" s="28" t="s">
        <v>63</v>
      </c>
      <c r="E28" s="119"/>
      <c r="F28" s="101"/>
      <c r="G28" s="1" t="s">
        <v>11</v>
      </c>
      <c r="H28" s="17" t="s">
        <v>8</v>
      </c>
      <c r="I28" s="16"/>
      <c r="J28" s="16"/>
      <c r="K28" s="63">
        <v>41988</v>
      </c>
      <c r="L28" s="63" t="s">
        <v>136</v>
      </c>
      <c r="M28" s="66">
        <v>0</v>
      </c>
      <c r="N28" s="66"/>
      <c r="O28" s="66">
        <f t="shared" si="1"/>
        <v>0</v>
      </c>
      <c r="P28" s="67"/>
    </row>
    <row r="29" spans="1:16" s="9" customFormat="1" ht="56.25">
      <c r="A29" s="122"/>
      <c r="B29" s="119"/>
      <c r="C29" s="15"/>
      <c r="D29" s="88" t="s">
        <v>161</v>
      </c>
      <c r="E29" s="119"/>
      <c r="F29" s="101"/>
      <c r="G29" s="1" t="s">
        <v>115</v>
      </c>
      <c r="H29" s="87" t="s">
        <v>8</v>
      </c>
      <c r="I29" s="16"/>
      <c r="J29" s="16"/>
      <c r="K29" s="63">
        <v>42003</v>
      </c>
      <c r="L29" s="63">
        <v>42059</v>
      </c>
      <c r="M29" s="66">
        <f>L29-K29</f>
        <v>56</v>
      </c>
      <c r="N29" s="66">
        <v>90</v>
      </c>
      <c r="O29" s="66">
        <f>M29-N29</f>
        <v>-34</v>
      </c>
      <c r="P29" s="67"/>
    </row>
    <row r="30" spans="1:16" s="9" customFormat="1" ht="56.25">
      <c r="A30" s="123"/>
      <c r="B30" s="120"/>
      <c r="C30" s="15"/>
      <c r="D30" s="28" t="s">
        <v>160</v>
      </c>
      <c r="E30" s="120"/>
      <c r="F30" s="102"/>
      <c r="G30" s="1" t="s">
        <v>10</v>
      </c>
      <c r="H30" s="17" t="s">
        <v>8</v>
      </c>
      <c r="I30" s="16"/>
      <c r="J30" s="16"/>
      <c r="K30" s="63">
        <v>42078</v>
      </c>
      <c r="L30" s="63">
        <v>42094</v>
      </c>
      <c r="M30" s="66">
        <f>L30-K30</f>
        <v>16</v>
      </c>
      <c r="N30" s="66">
        <v>30</v>
      </c>
      <c r="O30" s="66">
        <f t="shared" si="1"/>
        <v>-14</v>
      </c>
      <c r="P30" s="67"/>
    </row>
    <row r="31" spans="1:16" s="9" customFormat="1" ht="33.75">
      <c r="A31" s="48">
        <v>7</v>
      </c>
      <c r="B31" s="47" t="s">
        <v>19</v>
      </c>
      <c r="C31" s="15"/>
      <c r="D31" s="30" t="s">
        <v>62</v>
      </c>
      <c r="E31" s="47" t="s">
        <v>44</v>
      </c>
      <c r="F31" s="43" t="s">
        <v>9</v>
      </c>
      <c r="G31" s="1" t="s">
        <v>10</v>
      </c>
      <c r="H31" s="17" t="s">
        <v>8</v>
      </c>
      <c r="I31" s="16"/>
      <c r="J31" s="16"/>
      <c r="K31" s="63">
        <v>42086</v>
      </c>
      <c r="L31" s="64">
        <v>42093</v>
      </c>
      <c r="M31" s="66">
        <f>L31-K31</f>
        <v>7</v>
      </c>
      <c r="N31" s="66">
        <v>30</v>
      </c>
      <c r="O31" s="66">
        <f t="shared" si="1"/>
        <v>-23</v>
      </c>
      <c r="P31" s="67"/>
    </row>
    <row r="32" spans="1:16" s="9" customFormat="1" ht="56.25">
      <c r="A32" s="121">
        <v>8</v>
      </c>
      <c r="B32" s="118" t="s">
        <v>15</v>
      </c>
      <c r="C32" s="15"/>
      <c r="D32" s="50" t="s">
        <v>142</v>
      </c>
      <c r="E32" s="118" t="s">
        <v>45</v>
      </c>
      <c r="F32" s="100" t="s">
        <v>9</v>
      </c>
      <c r="G32" s="1" t="s">
        <v>10</v>
      </c>
      <c r="H32" s="17" t="s">
        <v>8</v>
      </c>
      <c r="I32" s="16"/>
      <c r="J32" s="16"/>
      <c r="K32" s="63">
        <v>42048</v>
      </c>
      <c r="L32" s="64">
        <v>42058</v>
      </c>
      <c r="M32" s="66">
        <f>L32-K32</f>
        <v>10</v>
      </c>
      <c r="N32" s="66">
        <v>30</v>
      </c>
      <c r="O32" s="66">
        <f t="shared" si="1"/>
        <v>-20</v>
      </c>
      <c r="P32" s="67"/>
    </row>
    <row r="33" spans="1:16" s="9" customFormat="1" ht="56.25">
      <c r="A33" s="122"/>
      <c r="B33" s="119"/>
      <c r="C33" s="15"/>
      <c r="D33" s="50" t="s">
        <v>143</v>
      </c>
      <c r="E33" s="119"/>
      <c r="F33" s="101"/>
      <c r="G33" s="1" t="s">
        <v>10</v>
      </c>
      <c r="H33" s="17" t="s">
        <v>8</v>
      </c>
      <c r="I33" s="16"/>
      <c r="J33" s="16"/>
      <c r="K33" s="63">
        <v>42027</v>
      </c>
      <c r="L33" s="64">
        <v>42073</v>
      </c>
      <c r="M33" s="66">
        <f>L33-K33</f>
        <v>46</v>
      </c>
      <c r="N33" s="66">
        <v>30</v>
      </c>
      <c r="O33" s="66">
        <f t="shared" si="1"/>
        <v>16</v>
      </c>
      <c r="P33" s="85" t="s">
        <v>144</v>
      </c>
    </row>
    <row r="34" spans="1:16" s="9" customFormat="1" ht="33.75">
      <c r="A34" s="123"/>
      <c r="B34" s="120"/>
      <c r="C34" s="15"/>
      <c r="D34" s="37"/>
      <c r="E34" s="120"/>
      <c r="F34" s="102"/>
      <c r="G34" s="1" t="s">
        <v>13</v>
      </c>
      <c r="H34" s="17" t="s">
        <v>8</v>
      </c>
      <c r="I34" s="16"/>
      <c r="J34" s="16"/>
      <c r="K34" s="63"/>
      <c r="L34" s="64"/>
      <c r="M34" s="66"/>
      <c r="N34" s="66"/>
      <c r="O34" s="66"/>
      <c r="P34" s="86"/>
    </row>
    <row r="35" spans="1:16" s="9" customFormat="1" ht="45">
      <c r="A35" s="121">
        <v>9</v>
      </c>
      <c r="B35" s="118" t="s">
        <v>20</v>
      </c>
      <c r="C35" s="15"/>
      <c r="D35" s="50" t="s">
        <v>145</v>
      </c>
      <c r="E35" s="118" t="s">
        <v>45</v>
      </c>
      <c r="F35" s="100" t="s">
        <v>9</v>
      </c>
      <c r="G35" s="1" t="s">
        <v>10</v>
      </c>
      <c r="H35" s="17" t="s">
        <v>8</v>
      </c>
      <c r="I35" s="16"/>
      <c r="J35" s="16"/>
      <c r="K35" s="63">
        <v>41758</v>
      </c>
      <c r="L35" s="64">
        <v>42081</v>
      </c>
      <c r="M35" s="66">
        <f>L35-K35</f>
        <v>323</v>
      </c>
      <c r="N35" s="66">
        <v>30</v>
      </c>
      <c r="O35" s="66">
        <f t="shared" si="1"/>
        <v>293</v>
      </c>
      <c r="P35" s="85" t="s">
        <v>146</v>
      </c>
    </row>
    <row r="36" spans="1:16" s="9" customFormat="1" ht="45">
      <c r="A36" s="122"/>
      <c r="B36" s="119"/>
      <c r="C36" s="15"/>
      <c r="D36" s="38" t="s">
        <v>67</v>
      </c>
      <c r="E36" s="119"/>
      <c r="F36" s="101"/>
      <c r="G36" s="1" t="s">
        <v>10</v>
      </c>
      <c r="H36" s="17" t="s">
        <v>8</v>
      </c>
      <c r="I36" s="16"/>
      <c r="J36" s="16"/>
      <c r="K36" s="63">
        <v>41943</v>
      </c>
      <c r="L36" s="64">
        <v>42026</v>
      </c>
      <c r="M36" s="66">
        <f>L36-K36</f>
        <v>83</v>
      </c>
      <c r="N36" s="66">
        <v>30</v>
      </c>
      <c r="O36" s="66">
        <f t="shared" si="1"/>
        <v>53</v>
      </c>
      <c r="P36" s="86" t="s">
        <v>147</v>
      </c>
    </row>
    <row r="37" spans="1:16" s="9" customFormat="1" ht="33.75">
      <c r="A37" s="122"/>
      <c r="B37" s="119"/>
      <c r="C37" s="15"/>
      <c r="D37" s="36"/>
      <c r="E37" s="119"/>
      <c r="F37" s="101"/>
      <c r="G37" s="1" t="s">
        <v>13</v>
      </c>
      <c r="H37" s="17" t="s">
        <v>8</v>
      </c>
      <c r="I37" s="16"/>
      <c r="J37" s="16"/>
      <c r="K37" s="63"/>
      <c r="L37" s="64"/>
      <c r="M37" s="66"/>
      <c r="N37" s="66"/>
      <c r="O37" s="66"/>
      <c r="P37" s="86"/>
    </row>
    <row r="38" spans="1:16" s="9" customFormat="1" ht="33.75">
      <c r="A38" s="122"/>
      <c r="B38" s="119"/>
      <c r="C38" s="15"/>
      <c r="D38" s="36"/>
      <c r="E38" s="119"/>
      <c r="F38" s="101"/>
      <c r="G38" s="1" t="s">
        <v>50</v>
      </c>
      <c r="H38" s="17" t="s">
        <v>8</v>
      </c>
      <c r="I38" s="16"/>
      <c r="J38" s="16"/>
      <c r="K38" s="63"/>
      <c r="L38" s="64"/>
      <c r="M38" s="66"/>
      <c r="N38" s="66"/>
      <c r="O38" s="66"/>
      <c r="P38" s="86"/>
    </row>
    <row r="39" spans="1:16" s="9" customFormat="1" ht="33.75">
      <c r="A39" s="123"/>
      <c r="B39" s="120"/>
      <c r="C39" s="15"/>
      <c r="D39" s="37"/>
      <c r="E39" s="120"/>
      <c r="F39" s="102"/>
      <c r="G39" s="1" t="s">
        <v>11</v>
      </c>
      <c r="H39" s="17" t="s">
        <v>8</v>
      </c>
      <c r="I39" s="16"/>
      <c r="J39" s="16"/>
      <c r="K39" s="63"/>
      <c r="L39" s="64"/>
      <c r="M39" s="66"/>
      <c r="N39" s="66"/>
      <c r="O39" s="66"/>
      <c r="P39" s="86"/>
    </row>
    <row r="40" spans="1:16" s="9" customFormat="1" ht="45" customHeight="1">
      <c r="A40" s="32">
        <v>10</v>
      </c>
      <c r="B40" s="33" t="s">
        <v>16</v>
      </c>
      <c r="C40" s="15"/>
      <c r="D40" s="38" t="s">
        <v>68</v>
      </c>
      <c r="E40" s="33" t="s">
        <v>17</v>
      </c>
      <c r="F40" s="31" t="s">
        <v>9</v>
      </c>
      <c r="G40" s="1" t="s">
        <v>10</v>
      </c>
      <c r="H40" s="17" t="s">
        <v>8</v>
      </c>
      <c r="I40" s="16"/>
      <c r="J40" s="16"/>
      <c r="K40" s="63">
        <v>42025</v>
      </c>
      <c r="L40" s="64">
        <v>42031</v>
      </c>
      <c r="M40" s="66">
        <f>L40-K40</f>
        <v>6</v>
      </c>
      <c r="N40" s="66">
        <v>30</v>
      </c>
      <c r="O40" s="66">
        <f t="shared" si="1"/>
        <v>-24</v>
      </c>
      <c r="P40" s="86"/>
    </row>
    <row r="41" spans="1:16" s="9" customFormat="1" ht="39" customHeight="1">
      <c r="A41" s="121">
        <v>11</v>
      </c>
      <c r="B41" s="118" t="s">
        <v>23</v>
      </c>
      <c r="C41" s="15"/>
      <c r="D41" s="29" t="s">
        <v>138</v>
      </c>
      <c r="E41" s="118" t="s">
        <v>24</v>
      </c>
      <c r="F41" s="100" t="s">
        <v>9</v>
      </c>
      <c r="G41" s="45" t="s">
        <v>13</v>
      </c>
      <c r="H41" s="43" t="s">
        <v>8</v>
      </c>
      <c r="I41" s="16"/>
      <c r="J41" s="16"/>
      <c r="K41" s="63" t="s">
        <v>137</v>
      </c>
      <c r="L41" s="64" t="s">
        <v>136</v>
      </c>
      <c r="M41" s="66">
        <v>0</v>
      </c>
      <c r="N41" s="66" t="s">
        <v>132</v>
      </c>
      <c r="O41" s="66"/>
      <c r="P41" s="86" t="s">
        <v>141</v>
      </c>
    </row>
    <row r="42" spans="1:16" s="9" customFormat="1" ht="42.75" customHeight="1">
      <c r="A42" s="122"/>
      <c r="B42" s="119"/>
      <c r="C42" s="15"/>
      <c r="D42" s="68" t="s">
        <v>139</v>
      </c>
      <c r="E42" s="119"/>
      <c r="F42" s="101"/>
      <c r="G42" s="46"/>
      <c r="H42" s="44"/>
      <c r="I42" s="16"/>
      <c r="J42" s="16"/>
      <c r="K42" s="63" t="s">
        <v>137</v>
      </c>
      <c r="L42" s="64" t="s">
        <v>136</v>
      </c>
      <c r="M42" s="66">
        <v>0</v>
      </c>
      <c r="N42" s="66" t="s">
        <v>132</v>
      </c>
      <c r="O42" s="66"/>
      <c r="P42" s="67" t="s">
        <v>141</v>
      </c>
    </row>
    <row r="43" spans="1:16" s="9" customFormat="1" ht="78.75">
      <c r="A43" s="14">
        <v>12</v>
      </c>
      <c r="B43" s="19" t="s">
        <v>25</v>
      </c>
      <c r="C43" s="15"/>
      <c r="D43" s="29" t="s">
        <v>76</v>
      </c>
      <c r="E43" s="19" t="s">
        <v>46</v>
      </c>
      <c r="F43" s="17" t="s">
        <v>9</v>
      </c>
      <c r="G43" s="1" t="s">
        <v>26</v>
      </c>
      <c r="H43" s="17" t="s">
        <v>8</v>
      </c>
      <c r="I43" s="16"/>
      <c r="J43" s="16"/>
      <c r="K43" s="63">
        <v>42005</v>
      </c>
      <c r="L43" s="64">
        <v>42032</v>
      </c>
      <c r="M43" s="66">
        <f>L43-K43</f>
        <v>27</v>
      </c>
      <c r="N43" s="66">
        <v>30</v>
      </c>
      <c r="O43" s="66">
        <f t="shared" si="1"/>
        <v>-3</v>
      </c>
      <c r="P43" s="67"/>
    </row>
    <row r="44" spans="1:16" s="9" customFormat="1" ht="45" customHeight="1">
      <c r="A44" s="100">
        <v>13</v>
      </c>
      <c r="B44" s="100" t="s">
        <v>27</v>
      </c>
      <c r="C44" s="15"/>
      <c r="D44" s="24"/>
      <c r="E44" s="118" t="s">
        <v>24</v>
      </c>
      <c r="F44" s="100" t="s">
        <v>9</v>
      </c>
      <c r="G44" s="1" t="s">
        <v>10</v>
      </c>
      <c r="H44" s="17" t="s">
        <v>8</v>
      </c>
      <c r="I44" s="16"/>
      <c r="J44" s="16"/>
      <c r="K44" s="63"/>
      <c r="L44" s="64"/>
      <c r="M44" s="66">
        <f>L44-K44</f>
        <v>0</v>
      </c>
      <c r="N44" s="66"/>
      <c r="O44" s="66">
        <f t="shared" si="1"/>
        <v>0</v>
      </c>
      <c r="P44" s="67"/>
    </row>
    <row r="45" spans="1:16" s="9" customFormat="1" ht="33.75">
      <c r="A45" s="102"/>
      <c r="B45" s="102"/>
      <c r="C45" s="15"/>
      <c r="D45" s="26"/>
      <c r="E45" s="120"/>
      <c r="F45" s="102"/>
      <c r="G45" s="1" t="s">
        <v>117</v>
      </c>
      <c r="H45" s="17" t="s">
        <v>8</v>
      </c>
      <c r="I45" s="16"/>
      <c r="J45" s="16"/>
      <c r="K45" s="63"/>
      <c r="L45" s="64"/>
      <c r="M45" s="66">
        <f>L45-K45</f>
        <v>0</v>
      </c>
      <c r="N45" s="66"/>
      <c r="O45" s="66">
        <f t="shared" si="1"/>
        <v>0</v>
      </c>
      <c r="P45" s="67"/>
    </row>
    <row r="46" spans="1:16" s="9" customFormat="1" ht="45">
      <c r="A46" s="100">
        <v>14</v>
      </c>
      <c r="B46" s="100" t="s">
        <v>28</v>
      </c>
      <c r="C46" s="15"/>
      <c r="D46" s="50" t="s">
        <v>128</v>
      </c>
      <c r="E46" s="118" t="s">
        <v>47</v>
      </c>
      <c r="F46" s="100" t="s">
        <v>9</v>
      </c>
      <c r="G46" s="1" t="s">
        <v>118</v>
      </c>
      <c r="H46" s="17" t="s">
        <v>8</v>
      </c>
      <c r="I46" s="16"/>
      <c r="J46" s="16"/>
      <c r="K46" s="63" t="s">
        <v>129</v>
      </c>
      <c r="L46" s="64">
        <v>42054</v>
      </c>
      <c r="M46" s="65">
        <v>1</v>
      </c>
      <c r="N46" s="66">
        <v>30</v>
      </c>
      <c r="O46" s="66">
        <f>M46-N46</f>
        <v>-29</v>
      </c>
      <c r="P46" s="67"/>
    </row>
    <row r="47" spans="1:16" s="9" customFormat="1" ht="33.75">
      <c r="A47" s="101"/>
      <c r="B47" s="101"/>
      <c r="C47" s="15"/>
      <c r="D47" s="50" t="s">
        <v>135</v>
      </c>
      <c r="E47" s="119"/>
      <c r="F47" s="101"/>
      <c r="G47" s="1" t="s">
        <v>109</v>
      </c>
      <c r="H47" s="49" t="s">
        <v>8</v>
      </c>
      <c r="I47" s="16"/>
      <c r="J47" s="16"/>
      <c r="K47" s="63">
        <v>42005</v>
      </c>
      <c r="L47" s="64">
        <v>42011</v>
      </c>
      <c r="M47" s="65">
        <f>L47-K47</f>
        <v>6</v>
      </c>
      <c r="N47" s="66">
        <v>30</v>
      </c>
      <c r="O47" s="66">
        <f>M47-N47</f>
        <v>-24</v>
      </c>
      <c r="P47" s="67"/>
    </row>
    <row r="48" spans="1:16" s="9" customFormat="1" ht="33.75">
      <c r="A48" s="102"/>
      <c r="B48" s="102"/>
      <c r="C48" s="15"/>
      <c r="D48" s="50" t="s">
        <v>74</v>
      </c>
      <c r="E48" s="120"/>
      <c r="F48" s="102"/>
      <c r="G48" s="1" t="s">
        <v>109</v>
      </c>
      <c r="H48" s="17" t="s">
        <v>8</v>
      </c>
      <c r="I48" s="16"/>
      <c r="J48" s="16"/>
      <c r="K48" s="63">
        <v>42086</v>
      </c>
      <c r="L48" s="64" t="s">
        <v>136</v>
      </c>
      <c r="M48" s="66">
        <v>0</v>
      </c>
      <c r="N48" s="66">
        <v>30</v>
      </c>
      <c r="O48" s="66">
        <v>0</v>
      </c>
      <c r="P48" s="53" t="s">
        <v>140</v>
      </c>
    </row>
    <row r="49" spans="1:16" s="9" customFormat="1" ht="33.75" customHeight="1">
      <c r="A49" s="100">
        <v>15</v>
      </c>
      <c r="B49" s="100" t="s">
        <v>29</v>
      </c>
      <c r="C49" s="15"/>
      <c r="D49" s="24"/>
      <c r="E49" s="124" t="s">
        <v>30</v>
      </c>
      <c r="F49" s="100" t="s">
        <v>9</v>
      </c>
      <c r="G49" s="1" t="s">
        <v>10</v>
      </c>
      <c r="H49" s="17" t="s">
        <v>8</v>
      </c>
      <c r="I49" s="16"/>
      <c r="J49" s="16"/>
      <c r="K49" s="63"/>
      <c r="L49" s="64"/>
      <c r="M49" s="66">
        <v>0</v>
      </c>
      <c r="N49" s="66"/>
      <c r="O49" s="66"/>
      <c r="P49" s="67"/>
    </row>
    <row r="50" spans="1:16" s="9" customFormat="1" ht="33.75">
      <c r="A50" s="102"/>
      <c r="B50" s="102"/>
      <c r="C50" s="15"/>
      <c r="D50" s="26"/>
      <c r="E50" s="125"/>
      <c r="F50" s="102"/>
      <c r="G50" s="1" t="s">
        <v>117</v>
      </c>
      <c r="H50" s="17" t="s">
        <v>8</v>
      </c>
      <c r="I50" s="16"/>
      <c r="J50" s="16"/>
      <c r="K50" s="63"/>
      <c r="L50" s="64"/>
      <c r="M50" s="66">
        <v>0</v>
      </c>
      <c r="N50" s="66"/>
      <c r="O50" s="66"/>
      <c r="P50" s="67"/>
    </row>
    <row r="51" spans="1:16" s="9" customFormat="1" ht="11.25">
      <c r="A51" s="100">
        <v>16</v>
      </c>
      <c r="B51" s="100" t="s">
        <v>31</v>
      </c>
      <c r="C51" s="15"/>
      <c r="D51" s="39" t="s">
        <v>77</v>
      </c>
      <c r="E51" s="118" t="s">
        <v>30</v>
      </c>
      <c r="F51" s="100" t="s">
        <v>9</v>
      </c>
      <c r="G51" s="112" t="s">
        <v>11</v>
      </c>
      <c r="H51" s="100" t="s">
        <v>8</v>
      </c>
      <c r="I51" s="16"/>
      <c r="J51" s="16"/>
      <c r="K51" s="79">
        <v>40337</v>
      </c>
      <c r="L51" s="80">
        <v>42068</v>
      </c>
      <c r="M51" s="52">
        <f aca="true" t="shared" si="3" ref="M51:M72">L51-K51</f>
        <v>1731</v>
      </c>
      <c r="N51" s="52">
        <v>30</v>
      </c>
      <c r="O51" s="52">
        <f aca="true" t="shared" si="4" ref="O51:O74">M51-N51</f>
        <v>1701</v>
      </c>
      <c r="P51" s="53" t="s">
        <v>131</v>
      </c>
    </row>
    <row r="52" spans="1:16" s="9" customFormat="1" ht="11.25">
      <c r="A52" s="101"/>
      <c r="B52" s="101"/>
      <c r="C52" s="15"/>
      <c r="D52" s="39" t="s">
        <v>78</v>
      </c>
      <c r="E52" s="119"/>
      <c r="F52" s="101"/>
      <c r="G52" s="113"/>
      <c r="H52" s="101"/>
      <c r="I52" s="16"/>
      <c r="J52" s="16"/>
      <c r="K52" s="79">
        <v>41660</v>
      </c>
      <c r="L52" s="80">
        <v>42090</v>
      </c>
      <c r="M52" s="52">
        <f t="shared" si="3"/>
        <v>430</v>
      </c>
      <c r="N52" s="52">
        <v>30</v>
      </c>
      <c r="O52" s="52">
        <f t="shared" si="4"/>
        <v>400</v>
      </c>
      <c r="P52" s="53" t="s">
        <v>125</v>
      </c>
    </row>
    <row r="53" spans="1:16" s="9" customFormat="1" ht="11.25">
      <c r="A53" s="101"/>
      <c r="B53" s="101"/>
      <c r="C53" s="15"/>
      <c r="D53" s="39" t="s">
        <v>79</v>
      </c>
      <c r="E53" s="119"/>
      <c r="F53" s="101"/>
      <c r="G53" s="113"/>
      <c r="H53" s="101"/>
      <c r="I53" s="16"/>
      <c r="J53" s="16"/>
      <c r="K53" s="79">
        <v>41765</v>
      </c>
      <c r="L53" s="80">
        <v>42068</v>
      </c>
      <c r="M53" s="52">
        <f t="shared" si="3"/>
        <v>303</v>
      </c>
      <c r="N53" s="52">
        <v>30</v>
      </c>
      <c r="O53" s="52">
        <f t="shared" si="4"/>
        <v>273</v>
      </c>
      <c r="P53" s="53" t="s">
        <v>125</v>
      </c>
    </row>
    <row r="54" spans="1:16" s="9" customFormat="1" ht="11.25">
      <c r="A54" s="101"/>
      <c r="B54" s="101"/>
      <c r="C54" s="15"/>
      <c r="D54" s="39" t="s">
        <v>80</v>
      </c>
      <c r="E54" s="119"/>
      <c r="F54" s="101"/>
      <c r="G54" s="113"/>
      <c r="H54" s="101"/>
      <c r="I54" s="16"/>
      <c r="J54" s="16"/>
      <c r="K54" s="79">
        <v>41914</v>
      </c>
      <c r="L54" s="80">
        <v>42038</v>
      </c>
      <c r="M54" s="52">
        <f t="shared" si="3"/>
        <v>124</v>
      </c>
      <c r="N54" s="52">
        <v>30</v>
      </c>
      <c r="O54" s="52">
        <f t="shared" si="4"/>
        <v>94</v>
      </c>
      <c r="P54" s="53" t="s">
        <v>125</v>
      </c>
    </row>
    <row r="55" spans="1:16" s="9" customFormat="1" ht="11.25">
      <c r="A55" s="101"/>
      <c r="B55" s="101"/>
      <c r="C55" s="15"/>
      <c r="D55" s="39" t="s">
        <v>81</v>
      </c>
      <c r="E55" s="119"/>
      <c r="F55" s="101"/>
      <c r="G55" s="113"/>
      <c r="H55" s="101"/>
      <c r="I55" s="16"/>
      <c r="J55" s="16"/>
      <c r="K55" s="79">
        <v>41957</v>
      </c>
      <c r="L55" s="80">
        <v>42045</v>
      </c>
      <c r="M55" s="52">
        <f t="shared" si="3"/>
        <v>88</v>
      </c>
      <c r="N55" s="52">
        <v>30</v>
      </c>
      <c r="O55" s="52">
        <f t="shared" si="4"/>
        <v>58</v>
      </c>
      <c r="P55" s="53" t="s">
        <v>125</v>
      </c>
    </row>
    <row r="56" spans="1:16" s="9" customFormat="1" ht="11.25">
      <c r="A56" s="101"/>
      <c r="B56" s="101"/>
      <c r="C56" s="15"/>
      <c r="D56" s="39" t="s">
        <v>82</v>
      </c>
      <c r="E56" s="119"/>
      <c r="F56" s="101"/>
      <c r="G56" s="113"/>
      <c r="H56" s="101"/>
      <c r="I56" s="16"/>
      <c r="J56" s="16"/>
      <c r="K56" s="79">
        <v>41968</v>
      </c>
      <c r="L56" s="80">
        <v>42019</v>
      </c>
      <c r="M56" s="52">
        <f t="shared" si="3"/>
        <v>51</v>
      </c>
      <c r="N56" s="52">
        <v>30</v>
      </c>
      <c r="O56" s="52">
        <f t="shared" si="4"/>
        <v>21</v>
      </c>
      <c r="P56" s="53" t="s">
        <v>124</v>
      </c>
    </row>
    <row r="57" spans="1:16" s="9" customFormat="1" ht="11.25">
      <c r="A57" s="101"/>
      <c r="B57" s="101"/>
      <c r="C57" s="15"/>
      <c r="D57" s="39" t="s">
        <v>83</v>
      </c>
      <c r="E57" s="119"/>
      <c r="F57" s="101"/>
      <c r="G57" s="113"/>
      <c r="H57" s="101"/>
      <c r="I57" s="16"/>
      <c r="J57" s="16"/>
      <c r="K57" s="79">
        <v>41974</v>
      </c>
      <c r="L57" s="80">
        <v>42068</v>
      </c>
      <c r="M57" s="52">
        <f t="shared" si="3"/>
        <v>94</v>
      </c>
      <c r="N57" s="52">
        <v>30</v>
      </c>
      <c r="O57" s="52">
        <f t="shared" si="4"/>
        <v>64</v>
      </c>
      <c r="P57" s="53" t="s">
        <v>125</v>
      </c>
    </row>
    <row r="58" spans="1:16" s="9" customFormat="1" ht="11.25">
      <c r="A58" s="101"/>
      <c r="B58" s="101"/>
      <c r="C58" s="15"/>
      <c r="D58" s="39" t="s">
        <v>84</v>
      </c>
      <c r="E58" s="119"/>
      <c r="F58" s="101"/>
      <c r="G58" s="113"/>
      <c r="H58" s="101"/>
      <c r="I58" s="16"/>
      <c r="J58" s="16"/>
      <c r="K58" s="79">
        <v>41991</v>
      </c>
      <c r="L58" s="80">
        <v>42068</v>
      </c>
      <c r="M58" s="52">
        <f t="shared" si="3"/>
        <v>77</v>
      </c>
      <c r="N58" s="52">
        <v>30</v>
      </c>
      <c r="O58" s="52">
        <f t="shared" si="4"/>
        <v>47</v>
      </c>
      <c r="P58" s="53" t="s">
        <v>125</v>
      </c>
    </row>
    <row r="59" spans="1:16" s="9" customFormat="1" ht="11.25">
      <c r="A59" s="101"/>
      <c r="B59" s="101"/>
      <c r="C59" s="15"/>
      <c r="D59" s="39" t="s">
        <v>85</v>
      </c>
      <c r="E59" s="119"/>
      <c r="F59" s="101"/>
      <c r="G59" s="113"/>
      <c r="H59" s="101"/>
      <c r="I59" s="16"/>
      <c r="J59" s="16"/>
      <c r="K59" s="79">
        <v>41991</v>
      </c>
      <c r="L59" s="80">
        <v>42038</v>
      </c>
      <c r="M59" s="52">
        <f t="shared" si="3"/>
        <v>47</v>
      </c>
      <c r="N59" s="52">
        <v>30</v>
      </c>
      <c r="O59" s="52">
        <f t="shared" si="4"/>
        <v>17</v>
      </c>
      <c r="P59" s="53" t="s">
        <v>125</v>
      </c>
    </row>
    <row r="60" spans="1:16" s="9" customFormat="1" ht="11.25">
      <c r="A60" s="101"/>
      <c r="B60" s="101"/>
      <c r="C60" s="15"/>
      <c r="D60" s="39" t="s">
        <v>86</v>
      </c>
      <c r="E60" s="119"/>
      <c r="F60" s="101"/>
      <c r="G60" s="113"/>
      <c r="H60" s="101"/>
      <c r="I60" s="16"/>
      <c r="J60" s="16"/>
      <c r="K60" s="81">
        <v>42012</v>
      </c>
      <c r="L60" s="82">
        <v>42058</v>
      </c>
      <c r="M60" s="54">
        <f t="shared" si="3"/>
        <v>46</v>
      </c>
      <c r="N60" s="54">
        <v>30</v>
      </c>
      <c r="O60" s="54">
        <f t="shared" si="4"/>
        <v>16</v>
      </c>
      <c r="P60" s="56" t="s">
        <v>130</v>
      </c>
    </row>
    <row r="61" spans="1:16" s="9" customFormat="1" ht="11.25">
      <c r="A61" s="101"/>
      <c r="B61" s="101"/>
      <c r="C61" s="15"/>
      <c r="D61" s="39" t="s">
        <v>87</v>
      </c>
      <c r="E61" s="119"/>
      <c r="F61" s="101"/>
      <c r="G61" s="113"/>
      <c r="H61" s="101"/>
      <c r="I61" s="16"/>
      <c r="J61" s="16"/>
      <c r="K61" s="81">
        <v>42017</v>
      </c>
      <c r="L61" s="82">
        <v>42053</v>
      </c>
      <c r="M61" s="54">
        <f t="shared" si="3"/>
        <v>36</v>
      </c>
      <c r="N61" s="54">
        <v>30</v>
      </c>
      <c r="O61" s="54">
        <f t="shared" si="4"/>
        <v>6</v>
      </c>
      <c r="P61" s="56" t="s">
        <v>124</v>
      </c>
    </row>
    <row r="62" spans="1:16" s="9" customFormat="1" ht="11.25">
      <c r="A62" s="101"/>
      <c r="B62" s="101"/>
      <c r="C62" s="15"/>
      <c r="D62" s="39" t="s">
        <v>88</v>
      </c>
      <c r="E62" s="119"/>
      <c r="F62" s="101"/>
      <c r="G62" s="113"/>
      <c r="H62" s="101"/>
      <c r="I62" s="16"/>
      <c r="J62" s="16"/>
      <c r="K62" s="81">
        <v>42030</v>
      </c>
      <c r="L62" s="82">
        <v>42045</v>
      </c>
      <c r="M62" s="54">
        <f t="shared" si="3"/>
        <v>15</v>
      </c>
      <c r="N62" s="54">
        <v>30</v>
      </c>
      <c r="O62" s="54">
        <f t="shared" si="4"/>
        <v>-15</v>
      </c>
      <c r="P62" s="56"/>
    </row>
    <row r="63" spans="1:16" s="9" customFormat="1" ht="11.25">
      <c r="A63" s="101"/>
      <c r="B63" s="101"/>
      <c r="C63" s="15"/>
      <c r="D63" s="39" t="s">
        <v>89</v>
      </c>
      <c r="E63" s="119"/>
      <c r="F63" s="101"/>
      <c r="G63" s="113"/>
      <c r="H63" s="101"/>
      <c r="I63" s="16"/>
      <c r="J63" s="16"/>
      <c r="K63" s="81">
        <v>42033</v>
      </c>
      <c r="L63" s="82"/>
      <c r="M63" s="54"/>
      <c r="N63" s="54">
        <v>30</v>
      </c>
      <c r="O63" s="54"/>
      <c r="P63" s="56" t="s">
        <v>124</v>
      </c>
    </row>
    <row r="64" spans="1:16" s="9" customFormat="1" ht="11.25">
      <c r="A64" s="101"/>
      <c r="B64" s="101"/>
      <c r="C64" s="15"/>
      <c r="D64" s="39" t="s">
        <v>80</v>
      </c>
      <c r="E64" s="119"/>
      <c r="F64" s="101"/>
      <c r="G64" s="113"/>
      <c r="H64" s="101"/>
      <c r="I64" s="16"/>
      <c r="J64" s="16"/>
      <c r="K64" s="81">
        <v>42038</v>
      </c>
      <c r="L64" s="82">
        <v>42093</v>
      </c>
      <c r="M64" s="54">
        <f t="shared" si="3"/>
        <v>55</v>
      </c>
      <c r="N64" s="54">
        <v>30</v>
      </c>
      <c r="O64" s="54">
        <f t="shared" si="4"/>
        <v>25</v>
      </c>
      <c r="P64" s="56" t="s">
        <v>130</v>
      </c>
    </row>
    <row r="65" spans="1:16" s="9" customFormat="1" ht="11.25">
      <c r="A65" s="101"/>
      <c r="B65" s="101"/>
      <c r="C65" s="15"/>
      <c r="D65" s="39" t="s">
        <v>90</v>
      </c>
      <c r="E65" s="119"/>
      <c r="F65" s="101"/>
      <c r="G65" s="113"/>
      <c r="H65" s="101"/>
      <c r="I65" s="16"/>
      <c r="J65" s="16"/>
      <c r="K65" s="81">
        <v>42044</v>
      </c>
      <c r="L65" s="82">
        <v>42068</v>
      </c>
      <c r="M65" s="54">
        <f t="shared" si="3"/>
        <v>24</v>
      </c>
      <c r="N65" s="54">
        <v>30</v>
      </c>
      <c r="O65" s="54">
        <f t="shared" si="4"/>
        <v>-6</v>
      </c>
      <c r="P65" s="56"/>
    </row>
    <row r="66" spans="1:16" s="9" customFormat="1" ht="11.25">
      <c r="A66" s="101"/>
      <c r="B66" s="101"/>
      <c r="C66" s="15"/>
      <c r="D66" s="39" t="s">
        <v>91</v>
      </c>
      <c r="E66" s="119"/>
      <c r="F66" s="101"/>
      <c r="G66" s="113"/>
      <c r="H66" s="101"/>
      <c r="I66" s="16"/>
      <c r="J66" s="16"/>
      <c r="K66" s="79">
        <v>42082</v>
      </c>
      <c r="L66" s="80">
        <v>42090</v>
      </c>
      <c r="M66" s="52">
        <f t="shared" si="3"/>
        <v>8</v>
      </c>
      <c r="N66" s="52">
        <v>30</v>
      </c>
      <c r="O66" s="52">
        <f t="shared" si="4"/>
        <v>-22</v>
      </c>
      <c r="P66" s="57"/>
    </row>
    <row r="67" spans="1:16" s="9" customFormat="1" ht="11.25">
      <c r="A67" s="101"/>
      <c r="B67" s="101"/>
      <c r="C67" s="15"/>
      <c r="D67" s="39" t="s">
        <v>92</v>
      </c>
      <c r="E67" s="119"/>
      <c r="F67" s="101"/>
      <c r="G67" s="113"/>
      <c r="H67" s="101"/>
      <c r="I67" s="16"/>
      <c r="J67" s="16"/>
      <c r="K67" s="79">
        <v>42082</v>
      </c>
      <c r="L67" s="80">
        <v>42109</v>
      </c>
      <c r="M67" s="52">
        <f t="shared" si="3"/>
        <v>27</v>
      </c>
      <c r="N67" s="52">
        <v>30</v>
      </c>
      <c r="O67" s="52">
        <f t="shared" si="4"/>
        <v>-3</v>
      </c>
      <c r="P67" s="58"/>
    </row>
    <row r="68" spans="1:16" s="9" customFormat="1" ht="15" customHeight="1">
      <c r="A68" s="101"/>
      <c r="B68" s="101"/>
      <c r="C68" s="15"/>
      <c r="D68" s="50" t="s">
        <v>93</v>
      </c>
      <c r="E68" s="119"/>
      <c r="F68" s="101"/>
      <c r="G68" s="113"/>
      <c r="H68" s="101"/>
      <c r="I68" s="16"/>
      <c r="J68" s="16"/>
      <c r="K68" s="81">
        <v>42082</v>
      </c>
      <c r="L68" s="82">
        <v>42088</v>
      </c>
      <c r="M68" s="54">
        <f t="shared" si="3"/>
        <v>6</v>
      </c>
      <c r="N68" s="54">
        <v>30</v>
      </c>
      <c r="O68" s="54">
        <f>M68-N68</f>
        <v>-24</v>
      </c>
      <c r="P68" s="57"/>
    </row>
    <row r="69" spans="1:16" s="9" customFormat="1" ht="11.25">
      <c r="A69" s="101"/>
      <c r="B69" s="101"/>
      <c r="C69" s="15"/>
      <c r="D69" s="39" t="s">
        <v>94</v>
      </c>
      <c r="E69" s="119"/>
      <c r="F69" s="101"/>
      <c r="G69" s="113"/>
      <c r="H69" s="101"/>
      <c r="I69" s="16"/>
      <c r="J69" s="16"/>
      <c r="K69" s="79">
        <v>42087</v>
      </c>
      <c r="L69" s="80">
        <v>42093</v>
      </c>
      <c r="M69" s="52">
        <f t="shared" si="3"/>
        <v>6</v>
      </c>
      <c r="N69" s="52">
        <v>30</v>
      </c>
      <c r="O69" s="52">
        <f t="shared" si="4"/>
        <v>-24</v>
      </c>
      <c r="P69" s="57"/>
    </row>
    <row r="70" spans="1:16" s="9" customFormat="1" ht="11.25">
      <c r="A70" s="101"/>
      <c r="B70" s="101"/>
      <c r="C70" s="15"/>
      <c r="D70" s="39" t="s">
        <v>95</v>
      </c>
      <c r="E70" s="119"/>
      <c r="F70" s="101"/>
      <c r="G70" s="113"/>
      <c r="H70" s="101"/>
      <c r="I70" s="16"/>
      <c r="J70" s="16"/>
      <c r="K70" s="79">
        <v>42080</v>
      </c>
      <c r="L70" s="80">
        <v>42093</v>
      </c>
      <c r="M70" s="52">
        <f t="shared" si="3"/>
        <v>13</v>
      </c>
      <c r="N70" s="52">
        <v>30</v>
      </c>
      <c r="O70" s="52">
        <f t="shared" si="4"/>
        <v>-17</v>
      </c>
      <c r="P70" s="57"/>
    </row>
    <row r="71" spans="1:16" s="9" customFormat="1" ht="11.25">
      <c r="A71" s="101"/>
      <c r="B71" s="101"/>
      <c r="C71" s="15"/>
      <c r="D71" s="39" t="s">
        <v>96</v>
      </c>
      <c r="E71" s="119"/>
      <c r="F71" s="101"/>
      <c r="G71" s="113"/>
      <c r="H71" s="101"/>
      <c r="I71" s="16"/>
      <c r="J71" s="16"/>
      <c r="K71" s="79">
        <v>42024</v>
      </c>
      <c r="L71" s="80">
        <v>42069</v>
      </c>
      <c r="M71" s="52">
        <f t="shared" si="3"/>
        <v>45</v>
      </c>
      <c r="N71" s="52">
        <v>30</v>
      </c>
      <c r="O71" s="52">
        <f t="shared" si="4"/>
        <v>15</v>
      </c>
      <c r="P71" s="57"/>
    </row>
    <row r="72" spans="1:16" s="9" customFormat="1" ht="11.25">
      <c r="A72" s="101"/>
      <c r="B72" s="101"/>
      <c r="C72" s="15"/>
      <c r="D72" s="39" t="s">
        <v>97</v>
      </c>
      <c r="E72" s="119"/>
      <c r="F72" s="101"/>
      <c r="G72" s="113"/>
      <c r="H72" s="101"/>
      <c r="I72" s="16"/>
      <c r="J72" s="16"/>
      <c r="K72" s="79">
        <v>42059</v>
      </c>
      <c r="L72" s="80">
        <v>42069</v>
      </c>
      <c r="M72" s="52">
        <f t="shared" si="3"/>
        <v>10</v>
      </c>
      <c r="N72" s="52">
        <v>30</v>
      </c>
      <c r="O72" s="52">
        <f t="shared" si="4"/>
        <v>-20</v>
      </c>
      <c r="P72" s="57"/>
    </row>
    <row r="73" spans="1:16" s="9" customFormat="1" ht="11.25">
      <c r="A73" s="101"/>
      <c r="B73" s="101"/>
      <c r="C73" s="15"/>
      <c r="D73" s="39" t="s">
        <v>98</v>
      </c>
      <c r="E73" s="119"/>
      <c r="F73" s="101"/>
      <c r="G73" s="113"/>
      <c r="H73" s="101"/>
      <c r="I73" s="16"/>
      <c r="J73" s="16"/>
      <c r="K73" s="79">
        <v>42039</v>
      </c>
      <c r="L73" s="80">
        <v>42069</v>
      </c>
      <c r="M73" s="52">
        <f>L73-K73</f>
        <v>30</v>
      </c>
      <c r="N73" s="52">
        <v>30</v>
      </c>
      <c r="O73" s="52">
        <f t="shared" si="4"/>
        <v>0</v>
      </c>
      <c r="P73" s="57"/>
    </row>
    <row r="74" spans="1:16" s="9" customFormat="1" ht="11.25">
      <c r="A74" s="101"/>
      <c r="B74" s="101"/>
      <c r="C74" s="15"/>
      <c r="D74" s="39" t="s">
        <v>98</v>
      </c>
      <c r="E74" s="119"/>
      <c r="F74" s="101"/>
      <c r="G74" s="114"/>
      <c r="H74" s="102"/>
      <c r="I74" s="16"/>
      <c r="J74" s="16"/>
      <c r="K74" s="79">
        <v>42086</v>
      </c>
      <c r="L74" s="80">
        <v>42090</v>
      </c>
      <c r="M74" s="52">
        <f>L74-K74</f>
        <v>4</v>
      </c>
      <c r="N74" s="52">
        <v>30</v>
      </c>
      <c r="O74" s="52">
        <f t="shared" si="4"/>
        <v>-26</v>
      </c>
      <c r="P74" s="57"/>
    </row>
    <row r="75" spans="1:16" s="9" customFormat="1" ht="33.75">
      <c r="A75" s="102"/>
      <c r="B75" s="102"/>
      <c r="C75" s="15"/>
      <c r="D75" s="41"/>
      <c r="E75" s="120"/>
      <c r="F75" s="102"/>
      <c r="G75" s="1" t="s">
        <v>50</v>
      </c>
      <c r="H75" s="1" t="s">
        <v>8</v>
      </c>
      <c r="I75" s="2"/>
      <c r="J75" s="2"/>
      <c r="K75" s="59"/>
      <c r="L75" s="59"/>
      <c r="M75" s="60"/>
      <c r="N75" s="60"/>
      <c r="O75" s="60"/>
      <c r="P75" s="51"/>
    </row>
    <row r="76" spans="1:16" s="9" customFormat="1" ht="72.75" customHeight="1">
      <c r="A76" s="100">
        <v>17</v>
      </c>
      <c r="B76" s="118" t="s">
        <v>32</v>
      </c>
      <c r="C76" s="15"/>
      <c r="D76" s="27" t="s">
        <v>66</v>
      </c>
      <c r="E76" s="118" t="s">
        <v>33</v>
      </c>
      <c r="F76" s="17" t="s">
        <v>9</v>
      </c>
      <c r="G76" s="1" t="s">
        <v>10</v>
      </c>
      <c r="H76" s="1" t="s">
        <v>8</v>
      </c>
      <c r="I76" s="2"/>
      <c r="J76" s="2"/>
      <c r="K76" s="127">
        <v>42102</v>
      </c>
      <c r="L76" s="127">
        <v>42124</v>
      </c>
      <c r="M76" s="130">
        <f>L76-K76</f>
        <v>22</v>
      </c>
      <c r="N76" s="130">
        <v>30</v>
      </c>
      <c r="O76" s="130">
        <f>M76-N76</f>
        <v>-8</v>
      </c>
      <c r="P76" s="133"/>
    </row>
    <row r="77" spans="1:16" s="9" customFormat="1" ht="33.75">
      <c r="A77" s="101"/>
      <c r="B77" s="119"/>
      <c r="C77" s="15"/>
      <c r="D77" s="25"/>
      <c r="E77" s="119"/>
      <c r="F77" s="17" t="s">
        <v>9</v>
      </c>
      <c r="G77" s="1" t="s">
        <v>119</v>
      </c>
      <c r="H77" s="1" t="s">
        <v>8</v>
      </c>
      <c r="I77" s="2"/>
      <c r="J77" s="2"/>
      <c r="K77" s="128"/>
      <c r="L77" s="128"/>
      <c r="M77" s="131"/>
      <c r="N77" s="131"/>
      <c r="O77" s="131"/>
      <c r="P77" s="134"/>
    </row>
    <row r="78" spans="1:16" s="9" customFormat="1" ht="33.75">
      <c r="A78" s="101"/>
      <c r="B78" s="119"/>
      <c r="C78" s="15"/>
      <c r="D78" s="25"/>
      <c r="E78" s="119"/>
      <c r="F78" s="17" t="s">
        <v>9</v>
      </c>
      <c r="G78" s="1" t="s">
        <v>11</v>
      </c>
      <c r="H78" s="1" t="s">
        <v>8</v>
      </c>
      <c r="I78" s="2"/>
      <c r="J78" s="2"/>
      <c r="K78" s="128"/>
      <c r="L78" s="128"/>
      <c r="M78" s="131"/>
      <c r="N78" s="131"/>
      <c r="O78" s="131"/>
      <c r="P78" s="134"/>
    </row>
    <row r="79" spans="1:16" s="9" customFormat="1" ht="33.75">
      <c r="A79" s="101"/>
      <c r="B79" s="119"/>
      <c r="C79" s="15"/>
      <c r="D79" s="25"/>
      <c r="E79" s="119"/>
      <c r="F79" s="17" t="s">
        <v>9</v>
      </c>
      <c r="G79" s="1" t="s">
        <v>120</v>
      </c>
      <c r="H79" s="1" t="s">
        <v>8</v>
      </c>
      <c r="I79" s="2"/>
      <c r="J79" s="2"/>
      <c r="K79" s="128"/>
      <c r="L79" s="128"/>
      <c r="M79" s="131"/>
      <c r="N79" s="131"/>
      <c r="O79" s="131"/>
      <c r="P79" s="134"/>
    </row>
    <row r="80" spans="1:16" s="9" customFormat="1" ht="33.75">
      <c r="A80" s="102"/>
      <c r="B80" s="120"/>
      <c r="C80" s="15"/>
      <c r="D80" s="26"/>
      <c r="E80" s="120"/>
      <c r="F80" s="17" t="s">
        <v>9</v>
      </c>
      <c r="G80" s="1" t="s">
        <v>13</v>
      </c>
      <c r="H80" s="1" t="s">
        <v>8</v>
      </c>
      <c r="I80" s="2"/>
      <c r="J80" s="2"/>
      <c r="K80" s="129"/>
      <c r="L80" s="129"/>
      <c r="M80" s="132"/>
      <c r="N80" s="132"/>
      <c r="O80" s="132"/>
      <c r="P80" s="135"/>
    </row>
    <row r="81" spans="1:16" s="9" customFormat="1" ht="45">
      <c r="A81" s="20">
        <v>18</v>
      </c>
      <c r="B81" s="20" t="s">
        <v>53</v>
      </c>
      <c r="C81" s="15"/>
      <c r="D81" s="19" t="s">
        <v>101</v>
      </c>
      <c r="E81" s="19" t="s">
        <v>30</v>
      </c>
      <c r="F81" s="17" t="s">
        <v>9</v>
      </c>
      <c r="G81" s="1" t="s">
        <v>11</v>
      </c>
      <c r="H81" s="17" t="s">
        <v>8</v>
      </c>
      <c r="I81" s="16"/>
      <c r="J81" s="16"/>
      <c r="K81" s="81">
        <v>42075</v>
      </c>
      <c r="L81" s="82">
        <v>42096</v>
      </c>
      <c r="M81" s="54">
        <f>L81-K81</f>
        <v>21</v>
      </c>
      <c r="N81" s="54">
        <v>30</v>
      </c>
      <c r="O81" s="54">
        <f>M81-N81</f>
        <v>-9</v>
      </c>
      <c r="P81" s="55"/>
    </row>
    <row r="82" spans="1:16" s="9" customFormat="1" ht="33.75">
      <c r="A82" s="20">
        <v>19</v>
      </c>
      <c r="B82" s="20" t="s">
        <v>34</v>
      </c>
      <c r="C82" s="15"/>
      <c r="D82" s="27"/>
      <c r="E82" s="19" t="s">
        <v>30</v>
      </c>
      <c r="F82" s="17" t="s">
        <v>9</v>
      </c>
      <c r="G82" s="1" t="s">
        <v>11</v>
      </c>
      <c r="H82" s="17" t="s">
        <v>8</v>
      </c>
      <c r="I82" s="16"/>
      <c r="J82" s="16"/>
      <c r="K82" s="75"/>
      <c r="L82" s="73"/>
      <c r="M82" s="66">
        <v>0</v>
      </c>
      <c r="N82" s="66"/>
      <c r="O82" s="66"/>
      <c r="P82" s="67"/>
    </row>
    <row r="83" spans="1:16" s="9" customFormat="1" ht="45.75" customHeight="1">
      <c r="A83" s="100">
        <v>20</v>
      </c>
      <c r="B83" s="118" t="s">
        <v>35</v>
      </c>
      <c r="C83" s="15"/>
      <c r="D83" s="50" t="s">
        <v>151</v>
      </c>
      <c r="E83" s="118" t="s">
        <v>36</v>
      </c>
      <c r="F83" s="100" t="s">
        <v>9</v>
      </c>
      <c r="G83" s="1" t="s">
        <v>121</v>
      </c>
      <c r="H83" s="1" t="s">
        <v>8</v>
      </c>
      <c r="I83" s="2"/>
      <c r="J83" s="2"/>
      <c r="K83" s="2">
        <v>42079</v>
      </c>
      <c r="L83" s="74" t="s">
        <v>136</v>
      </c>
      <c r="M83" s="61">
        <v>0</v>
      </c>
      <c r="N83" s="61">
        <v>0</v>
      </c>
      <c r="O83" s="61">
        <v>0</v>
      </c>
      <c r="P83" s="76" t="s">
        <v>152</v>
      </c>
    </row>
    <row r="84" spans="1:16" s="9" customFormat="1" ht="38.25" customHeight="1">
      <c r="A84" s="101"/>
      <c r="B84" s="119"/>
      <c r="C84" s="15"/>
      <c r="D84" s="27" t="s">
        <v>64</v>
      </c>
      <c r="E84" s="119"/>
      <c r="F84" s="101"/>
      <c r="G84" s="1" t="s">
        <v>122</v>
      </c>
      <c r="H84" s="1" t="s">
        <v>8</v>
      </c>
      <c r="I84" s="2"/>
      <c r="J84" s="2"/>
      <c r="K84" s="2">
        <v>42051</v>
      </c>
      <c r="L84" s="2">
        <v>42058</v>
      </c>
      <c r="M84" s="61">
        <f>L84-K84</f>
        <v>7</v>
      </c>
      <c r="N84" s="61">
        <v>30</v>
      </c>
      <c r="O84" s="61">
        <f aca="true" t="shared" si="5" ref="O84:O93">M84-N84</f>
        <v>-23</v>
      </c>
      <c r="P84" s="67"/>
    </row>
    <row r="85" spans="1:16" s="9" customFormat="1" ht="33.75">
      <c r="A85" s="101"/>
      <c r="B85" s="119"/>
      <c r="C85" s="15"/>
      <c r="D85" s="50" t="s">
        <v>154</v>
      </c>
      <c r="E85" s="119"/>
      <c r="F85" s="101"/>
      <c r="G85" s="1" t="s">
        <v>122</v>
      </c>
      <c r="H85" s="1" t="s">
        <v>8</v>
      </c>
      <c r="I85" s="2"/>
      <c r="J85" s="2"/>
      <c r="K85" s="2">
        <v>42016</v>
      </c>
      <c r="L85" s="84">
        <v>42016</v>
      </c>
      <c r="M85" s="61">
        <v>1</v>
      </c>
      <c r="N85" s="61">
        <v>30</v>
      </c>
      <c r="O85" s="61">
        <f t="shared" si="5"/>
        <v>-29</v>
      </c>
      <c r="P85" s="67"/>
    </row>
    <row r="86" spans="1:16" s="9" customFormat="1" ht="33.75">
      <c r="A86" s="101"/>
      <c r="B86" s="119"/>
      <c r="C86" s="15"/>
      <c r="D86" s="77"/>
      <c r="E86" s="119"/>
      <c r="F86" s="101"/>
      <c r="G86" s="1" t="s">
        <v>122</v>
      </c>
      <c r="H86" s="1" t="s">
        <v>8</v>
      </c>
      <c r="I86" s="2"/>
      <c r="J86" s="2"/>
      <c r="K86" s="2">
        <v>42065</v>
      </c>
      <c r="L86" s="84">
        <v>42065</v>
      </c>
      <c r="M86" s="61">
        <v>1</v>
      </c>
      <c r="N86" s="61">
        <v>30</v>
      </c>
      <c r="O86" s="61">
        <f t="shared" si="5"/>
        <v>-29</v>
      </c>
      <c r="P86" s="67"/>
    </row>
    <row r="87" spans="1:16" s="9" customFormat="1" ht="33.75">
      <c r="A87" s="101"/>
      <c r="B87" s="119"/>
      <c r="C87" s="15"/>
      <c r="D87" s="77"/>
      <c r="E87" s="119"/>
      <c r="F87" s="101"/>
      <c r="G87" s="1" t="s">
        <v>122</v>
      </c>
      <c r="H87" s="1" t="s">
        <v>8</v>
      </c>
      <c r="I87" s="2"/>
      <c r="J87" s="2"/>
      <c r="K87" s="2">
        <v>42072</v>
      </c>
      <c r="L87" s="84">
        <v>42072</v>
      </c>
      <c r="M87" s="61">
        <v>1</v>
      </c>
      <c r="N87" s="61">
        <v>30</v>
      </c>
      <c r="O87" s="61">
        <f t="shared" si="5"/>
        <v>-29</v>
      </c>
      <c r="P87" s="67"/>
    </row>
    <row r="88" spans="1:16" s="9" customFormat="1" ht="33.75">
      <c r="A88" s="102"/>
      <c r="B88" s="120"/>
      <c r="C88" s="15"/>
      <c r="E88" s="120"/>
      <c r="F88" s="102"/>
      <c r="G88" s="1" t="s">
        <v>50</v>
      </c>
      <c r="H88" s="1" t="s">
        <v>8</v>
      </c>
      <c r="I88" s="2"/>
      <c r="J88" s="2"/>
      <c r="K88" s="73"/>
      <c r="L88" s="73"/>
      <c r="M88" s="66"/>
      <c r="N88" s="66"/>
      <c r="O88" s="66"/>
      <c r="P88" s="67"/>
    </row>
    <row r="89" spans="1:16" s="9" customFormat="1" ht="45">
      <c r="A89" s="100">
        <v>21</v>
      </c>
      <c r="B89" s="118" t="s">
        <v>52</v>
      </c>
      <c r="C89" s="15"/>
      <c r="D89" s="38" t="s">
        <v>72</v>
      </c>
      <c r="E89" s="118" t="s">
        <v>36</v>
      </c>
      <c r="F89" s="100" t="s">
        <v>9</v>
      </c>
      <c r="G89" s="1" t="s">
        <v>123</v>
      </c>
      <c r="H89" s="1" t="s">
        <v>8</v>
      </c>
      <c r="I89" s="2"/>
      <c r="J89" s="2"/>
      <c r="K89" s="2">
        <v>42094</v>
      </c>
      <c r="L89" s="74" t="s">
        <v>136</v>
      </c>
      <c r="M89" s="61">
        <v>0</v>
      </c>
      <c r="N89" s="61">
        <v>30</v>
      </c>
      <c r="O89" s="61">
        <v>0</v>
      </c>
      <c r="P89" s="76" t="s">
        <v>153</v>
      </c>
    </row>
    <row r="90" spans="1:16" s="9" customFormat="1" ht="33.75">
      <c r="A90" s="102"/>
      <c r="B90" s="120"/>
      <c r="C90" s="15"/>
      <c r="D90" s="26"/>
      <c r="E90" s="120"/>
      <c r="F90" s="102"/>
      <c r="G90" s="1" t="s">
        <v>50</v>
      </c>
      <c r="H90" s="1" t="s">
        <v>8</v>
      </c>
      <c r="I90" s="2"/>
      <c r="J90" s="2"/>
      <c r="K90" s="83"/>
      <c r="L90" s="73"/>
      <c r="M90" s="66"/>
      <c r="N90" s="66"/>
      <c r="O90" s="66"/>
      <c r="P90" s="67"/>
    </row>
    <row r="91" spans="1:16" s="9" customFormat="1" ht="67.5">
      <c r="A91" s="20">
        <v>22</v>
      </c>
      <c r="B91" s="20" t="s">
        <v>37</v>
      </c>
      <c r="C91" s="15"/>
      <c r="D91" s="29" t="s">
        <v>69</v>
      </c>
      <c r="E91" s="19" t="s">
        <v>48</v>
      </c>
      <c r="F91" s="17" t="s">
        <v>9</v>
      </c>
      <c r="G91" s="1" t="s">
        <v>10</v>
      </c>
      <c r="H91" s="1" t="s">
        <v>8</v>
      </c>
      <c r="I91" s="2"/>
      <c r="J91" s="2"/>
      <c r="K91" s="2">
        <v>42005</v>
      </c>
      <c r="L91" s="74" t="s">
        <v>136</v>
      </c>
      <c r="M91" s="61">
        <v>0</v>
      </c>
      <c r="N91" s="61">
        <v>30</v>
      </c>
      <c r="O91" s="61">
        <v>0</v>
      </c>
      <c r="P91" s="1" t="s">
        <v>150</v>
      </c>
    </row>
    <row r="92" spans="1:16" s="9" customFormat="1" ht="45">
      <c r="A92" s="126">
        <v>23</v>
      </c>
      <c r="B92" s="126" t="s">
        <v>70</v>
      </c>
      <c r="C92" s="15"/>
      <c r="D92" s="29" t="s">
        <v>148</v>
      </c>
      <c r="E92" s="126" t="s">
        <v>71</v>
      </c>
      <c r="F92" s="126" t="s">
        <v>9</v>
      </c>
      <c r="G92" s="1" t="s">
        <v>11</v>
      </c>
      <c r="H92" s="1" t="s">
        <v>8</v>
      </c>
      <c r="I92" s="2"/>
      <c r="J92" s="2"/>
      <c r="K92" s="2">
        <v>41969</v>
      </c>
      <c r="L92" s="2">
        <v>42066</v>
      </c>
      <c r="M92" s="61">
        <f>L92-K92</f>
        <v>97</v>
      </c>
      <c r="N92" s="61">
        <v>30</v>
      </c>
      <c r="O92" s="61">
        <f t="shared" si="5"/>
        <v>67</v>
      </c>
      <c r="P92" s="76" t="s">
        <v>149</v>
      </c>
    </row>
    <row r="93" spans="1:16" s="9" customFormat="1" ht="33.75">
      <c r="A93" s="126"/>
      <c r="B93" s="126"/>
      <c r="C93" s="15"/>
      <c r="D93" s="29" t="s">
        <v>99</v>
      </c>
      <c r="E93" s="126"/>
      <c r="F93" s="126"/>
      <c r="G93" s="1" t="s">
        <v>11</v>
      </c>
      <c r="H93" s="1" t="s">
        <v>8</v>
      </c>
      <c r="I93" s="2"/>
      <c r="J93" s="2"/>
      <c r="K93" s="81">
        <v>42009</v>
      </c>
      <c r="L93" s="81">
        <v>42019</v>
      </c>
      <c r="M93" s="54">
        <f>L93-K93</f>
        <v>10</v>
      </c>
      <c r="N93" s="54">
        <v>30</v>
      </c>
      <c r="O93" s="61">
        <f t="shared" si="5"/>
        <v>-20</v>
      </c>
      <c r="P93" s="51"/>
    </row>
    <row r="94" spans="1:16" s="9" customFormat="1" ht="33.75">
      <c r="A94" s="126"/>
      <c r="B94" s="126"/>
      <c r="C94" s="15"/>
      <c r="D94" s="29" t="s">
        <v>100</v>
      </c>
      <c r="E94" s="126"/>
      <c r="F94" s="126"/>
      <c r="G94" s="1" t="s">
        <v>11</v>
      </c>
      <c r="H94" s="1" t="s">
        <v>8</v>
      </c>
      <c r="I94" s="2"/>
      <c r="J94" s="2"/>
      <c r="K94" s="81">
        <v>42009</v>
      </c>
      <c r="L94" s="81">
        <v>42034</v>
      </c>
      <c r="M94" s="54">
        <f>L94-K94</f>
        <v>25</v>
      </c>
      <c r="N94" s="54">
        <v>30</v>
      </c>
      <c r="O94" s="54">
        <f>M94-N94</f>
        <v>-5</v>
      </c>
      <c r="P94" s="51"/>
    </row>
    <row r="95" spans="1:16" s="9" customFormat="1" ht="33.75">
      <c r="A95" s="126"/>
      <c r="B95" s="126"/>
      <c r="C95" s="15"/>
      <c r="D95" s="29" t="s">
        <v>127</v>
      </c>
      <c r="E95" s="126"/>
      <c r="F95" s="126"/>
      <c r="G95" s="1" t="s">
        <v>11</v>
      </c>
      <c r="H95" s="1" t="s">
        <v>8</v>
      </c>
      <c r="I95" s="2"/>
      <c r="J95" s="2"/>
      <c r="K95" s="81">
        <v>42054</v>
      </c>
      <c r="L95" s="81">
        <v>42055</v>
      </c>
      <c r="M95" s="54">
        <f>L95-K95</f>
        <v>1</v>
      </c>
      <c r="N95" s="54">
        <v>60</v>
      </c>
      <c r="O95" s="54">
        <f>M95-N95</f>
        <v>-59</v>
      </c>
      <c r="P95" s="51"/>
    </row>
    <row r="96" spans="1:16" s="9" customFormat="1" ht="33.75">
      <c r="A96" s="126"/>
      <c r="B96" s="126"/>
      <c r="C96" s="15"/>
      <c r="D96" s="29" t="s">
        <v>126</v>
      </c>
      <c r="E96" s="126"/>
      <c r="F96" s="126"/>
      <c r="G96" s="1" t="s">
        <v>11</v>
      </c>
      <c r="H96" s="1" t="s">
        <v>8</v>
      </c>
      <c r="I96" s="2"/>
      <c r="J96" s="2"/>
      <c r="K96" s="81">
        <v>42009</v>
      </c>
      <c r="L96" s="81">
        <v>42030</v>
      </c>
      <c r="M96" s="54">
        <f>L96-K96</f>
        <v>21</v>
      </c>
      <c r="N96" s="54">
        <v>30</v>
      </c>
      <c r="O96" s="54">
        <f>M96-N96</f>
        <v>-9</v>
      </c>
      <c r="P96" s="51"/>
    </row>
  </sheetData>
  <sheetProtection/>
  <mergeCells count="85">
    <mergeCell ref="K76:K80"/>
    <mergeCell ref="L76:L80"/>
    <mergeCell ref="M76:M80"/>
    <mergeCell ref="N76:N80"/>
    <mergeCell ref="O76:O80"/>
    <mergeCell ref="P76:P80"/>
    <mergeCell ref="F92:F96"/>
    <mergeCell ref="F46:F48"/>
    <mergeCell ref="E51:E75"/>
    <mergeCell ref="F51:F75"/>
    <mergeCell ref="A92:A96"/>
    <mergeCell ref="B92:B96"/>
    <mergeCell ref="B46:B48"/>
    <mergeCell ref="E92:E96"/>
    <mergeCell ref="E83:E88"/>
    <mergeCell ref="A51:A75"/>
    <mergeCell ref="B51:B75"/>
    <mergeCell ref="B76:B80"/>
    <mergeCell ref="A49:A50"/>
    <mergeCell ref="B49:B50"/>
    <mergeCell ref="E49:E50"/>
    <mergeCell ref="A76:A80"/>
    <mergeCell ref="E76:E80"/>
    <mergeCell ref="E35:E39"/>
    <mergeCell ref="F89:F90"/>
    <mergeCell ref="E89:E90"/>
    <mergeCell ref="B89:B90"/>
    <mergeCell ref="A89:A90"/>
    <mergeCell ref="A83:A88"/>
    <mergeCell ref="B83:B88"/>
    <mergeCell ref="A46:A48"/>
    <mergeCell ref="E46:E48"/>
    <mergeCell ref="F83:F88"/>
    <mergeCell ref="A13:A16"/>
    <mergeCell ref="B13:B16"/>
    <mergeCell ref="E13:E16"/>
    <mergeCell ref="A44:A45"/>
    <mergeCell ref="E44:E45"/>
    <mergeCell ref="B44:B45"/>
    <mergeCell ref="A41:A42"/>
    <mergeCell ref="B41:B42"/>
    <mergeCell ref="A35:A39"/>
    <mergeCell ref="B35:B39"/>
    <mergeCell ref="E17:E19"/>
    <mergeCell ref="F17:F19"/>
    <mergeCell ref="A32:A34"/>
    <mergeCell ref="B32:B34"/>
    <mergeCell ref="E32:E34"/>
    <mergeCell ref="A20:A25"/>
    <mergeCell ref="E41:E42"/>
    <mergeCell ref="F49:F50"/>
    <mergeCell ref="F13:F16"/>
    <mergeCell ref="E26:E30"/>
    <mergeCell ref="F26:F30"/>
    <mergeCell ref="A26:A30"/>
    <mergeCell ref="B26:B30"/>
    <mergeCell ref="E20:E25"/>
    <mergeCell ref="A17:A19"/>
    <mergeCell ref="B17:B19"/>
    <mergeCell ref="P4:P6"/>
    <mergeCell ref="A4:A6"/>
    <mergeCell ref="H51:H74"/>
    <mergeCell ref="B20:B25"/>
    <mergeCell ref="F41:F42"/>
    <mergeCell ref="F35:F39"/>
    <mergeCell ref="G51:G74"/>
    <mergeCell ref="F44:F45"/>
    <mergeCell ref="F32:F34"/>
    <mergeCell ref="F20:F25"/>
    <mergeCell ref="M4:M6"/>
    <mergeCell ref="N4:N6"/>
    <mergeCell ref="O4:O6"/>
    <mergeCell ref="F4:F6"/>
    <mergeCell ref="G4:G6"/>
    <mergeCell ref="H4:H6"/>
    <mergeCell ref="A1:P3"/>
    <mergeCell ref="A7:A11"/>
    <mergeCell ref="B7:B11"/>
    <mergeCell ref="E7:E11"/>
    <mergeCell ref="B4:B6"/>
    <mergeCell ref="D4:D6"/>
    <mergeCell ref="E4:E6"/>
    <mergeCell ref="F7:F11"/>
    <mergeCell ref="K4:K6"/>
    <mergeCell ref="L4:L6"/>
  </mergeCells>
  <printOptions/>
  <pageMargins left="0.2362204724409449" right="0.2362204724409449" top="0.7480314960629921" bottom="0.7480314960629921" header="0.31496062992125984" footer="0.31496062992125984"/>
  <pageSetup horizontalDpi="600" verticalDpi="600" orientation="landscape" paperSize="8" scale="91"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rosa.benevento</dc:creator>
  <cp:keywords/>
  <dc:description/>
  <cp:lastModifiedBy>...</cp:lastModifiedBy>
  <cp:lastPrinted>2015-05-08T10:33:35Z</cp:lastPrinted>
  <dcterms:created xsi:type="dcterms:W3CDTF">2014-06-13T10:49:22Z</dcterms:created>
  <dcterms:modified xsi:type="dcterms:W3CDTF">2015-05-11T16:07:06Z</dcterms:modified>
  <cp:category/>
  <cp:version/>
  <cp:contentType/>
  <cp:contentStatus/>
</cp:coreProperties>
</file>