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4240" windowHeight="12435"/>
  </bookViews>
  <sheets>
    <sheet name="4_trimestre_2017" sheetId="6" r:id="rId1"/>
  </sheets>
  <calcPr calcId="152511"/>
</workbook>
</file>

<file path=xl/calcChain.xml><?xml version="1.0" encoding="utf-8"?>
<calcChain xmlns="http://schemas.openxmlformats.org/spreadsheetml/2006/main">
  <c r="K174" i="6"/>
  <c r="I174"/>
  <c r="K173"/>
  <c r="I173"/>
  <c r="K172"/>
  <c r="I172"/>
  <c r="K171"/>
  <c r="I171"/>
  <c r="K170"/>
  <c r="I170"/>
  <c r="K169"/>
  <c r="I169"/>
  <c r="K168"/>
  <c r="I168"/>
  <c r="K167"/>
  <c r="I167"/>
  <c r="K166"/>
  <c r="I166"/>
  <c r="K165"/>
  <c r="I165"/>
  <c r="K164"/>
  <c r="I164"/>
  <c r="K163"/>
  <c r="I163"/>
  <c r="K162"/>
  <c r="I162"/>
  <c r="K161"/>
  <c r="I161"/>
  <c r="K160"/>
  <c r="I160"/>
  <c r="K159"/>
  <c r="I159"/>
  <c r="K158"/>
  <c r="I158"/>
  <c r="K157"/>
  <c r="I157"/>
  <c r="K156"/>
  <c r="I156"/>
  <c r="K155"/>
  <c r="I155"/>
  <c r="K154"/>
  <c r="I154"/>
  <c r="K153"/>
  <c r="I153"/>
  <c r="K152"/>
  <c r="I152"/>
  <c r="K151"/>
  <c r="I151"/>
  <c r="K150"/>
  <c r="I150"/>
  <c r="K149"/>
  <c r="I149"/>
  <c r="K148"/>
  <c r="I148"/>
  <c r="K147"/>
  <c r="I147"/>
  <c r="K146"/>
  <c r="I146"/>
  <c r="K145"/>
  <c r="I145"/>
  <c r="K144"/>
  <c r="I144"/>
  <c r="K143"/>
  <c r="I143"/>
  <c r="K142"/>
  <c r="I142"/>
  <c r="K141"/>
  <c r="I141"/>
  <c r="K140"/>
  <c r="I140"/>
  <c r="K139"/>
  <c r="I139"/>
  <c r="K138"/>
  <c r="I138"/>
  <c r="K137"/>
  <c r="I137"/>
  <c r="I136"/>
  <c r="K136" s="1"/>
  <c r="K135"/>
  <c r="I135"/>
  <c r="K134"/>
  <c r="I134"/>
  <c r="K133"/>
  <c r="I133"/>
  <c r="K132"/>
  <c r="I132"/>
  <c r="K131"/>
  <c r="I131"/>
  <c r="K130"/>
  <c r="I130"/>
  <c r="K129"/>
  <c r="I129"/>
  <c r="K128"/>
  <c r="I128"/>
  <c r="K127"/>
  <c r="I127"/>
  <c r="K126"/>
  <c r="I126"/>
  <c r="K125"/>
  <c r="I125"/>
  <c r="K124"/>
  <c r="I124"/>
  <c r="K123"/>
  <c r="I123"/>
  <c r="K122"/>
  <c r="I122"/>
  <c r="K121"/>
  <c r="I121"/>
  <c r="I120"/>
  <c r="K120" s="1"/>
  <c r="K119"/>
  <c r="I119"/>
  <c r="I118"/>
  <c r="K118" s="1"/>
  <c r="K117"/>
  <c r="I117"/>
  <c r="I116"/>
  <c r="K116" s="1"/>
  <c r="K115"/>
  <c r="I115"/>
  <c r="I114"/>
  <c r="K114" s="1"/>
  <c r="K113"/>
  <c r="I113"/>
  <c r="I112"/>
  <c r="K112" s="1"/>
  <c r="K111"/>
  <c r="I111"/>
  <c r="I110"/>
  <c r="K110" s="1"/>
  <c r="K109"/>
  <c r="I109"/>
  <c r="I108"/>
  <c r="K108" s="1"/>
  <c r="K107"/>
  <c r="I107"/>
  <c r="I106"/>
  <c r="K106" s="1"/>
  <c r="K105"/>
  <c r="I105"/>
  <c r="I104"/>
  <c r="K104" s="1"/>
  <c r="K103"/>
  <c r="I103"/>
  <c r="I102"/>
  <c r="K102" s="1"/>
  <c r="K101"/>
  <c r="I101"/>
  <c r="K100"/>
  <c r="I100"/>
  <c r="K99"/>
  <c r="I99"/>
  <c r="K98"/>
  <c r="I98"/>
  <c r="K97"/>
  <c r="I97"/>
  <c r="K96"/>
  <c r="I96"/>
  <c r="K95"/>
  <c r="I95"/>
  <c r="I94"/>
  <c r="K94" s="1"/>
  <c r="K93"/>
  <c r="I93"/>
  <c r="I92"/>
  <c r="K92" s="1"/>
  <c r="K91"/>
  <c r="I91"/>
  <c r="I90"/>
  <c r="K90" s="1"/>
  <c r="K89"/>
  <c r="I89"/>
  <c r="I88"/>
  <c r="K88" s="1"/>
  <c r="K87"/>
  <c r="I87"/>
  <c r="I86"/>
  <c r="K86" s="1"/>
  <c r="K85"/>
  <c r="I85"/>
  <c r="I84"/>
  <c r="K84" s="1"/>
  <c r="K83"/>
  <c r="I83"/>
  <c r="I82"/>
  <c r="K82" s="1"/>
  <c r="K81"/>
  <c r="I81"/>
  <c r="I80"/>
  <c r="K80" s="1"/>
  <c r="K79"/>
  <c r="I79"/>
  <c r="I78"/>
  <c r="K78" s="1"/>
  <c r="K77"/>
  <c r="I77"/>
  <c r="I76"/>
  <c r="K76" s="1"/>
  <c r="K75"/>
  <c r="I75"/>
  <c r="I74"/>
  <c r="K74" s="1"/>
  <c r="K73"/>
  <c r="I73"/>
  <c r="I72"/>
  <c r="K72" s="1"/>
  <c r="K71"/>
  <c r="I71"/>
  <c r="I70"/>
  <c r="K70" s="1"/>
  <c r="K69"/>
  <c r="I69"/>
  <c r="I68"/>
  <c r="K68" s="1"/>
  <c r="K67"/>
  <c r="I67"/>
  <c r="I66"/>
  <c r="K66" s="1"/>
  <c r="K65"/>
  <c r="I65"/>
  <c r="I64"/>
  <c r="K64" s="1"/>
  <c r="K63"/>
  <c r="I63"/>
  <c r="I62"/>
  <c r="K62" s="1"/>
  <c r="K61"/>
  <c r="I61"/>
  <c r="I60"/>
  <c r="K60" s="1"/>
  <c r="K59"/>
  <c r="I59"/>
  <c r="I58"/>
  <c r="K58" s="1"/>
  <c r="K57"/>
  <c r="I57"/>
  <c r="I56"/>
  <c r="K56" s="1"/>
  <c r="K55"/>
  <c r="I55"/>
  <c r="I54"/>
  <c r="K54" s="1"/>
  <c r="K53"/>
  <c r="I53"/>
  <c r="I52"/>
  <c r="K52" s="1"/>
  <c r="K51"/>
  <c r="I51"/>
  <c r="I50"/>
  <c r="K50" s="1"/>
  <c r="K49"/>
  <c r="I49"/>
  <c r="I48"/>
  <c r="K48" s="1"/>
  <c r="K47"/>
  <c r="I47"/>
  <c r="K46"/>
  <c r="I46"/>
  <c r="K45"/>
  <c r="I45"/>
  <c r="K44"/>
  <c r="I44"/>
  <c r="K43"/>
  <c r="I43"/>
  <c r="K42"/>
  <c r="I42"/>
  <c r="K41"/>
  <c r="I41"/>
  <c r="K40"/>
  <c r="I40"/>
  <c r="K39"/>
  <c r="I39"/>
  <c r="K38"/>
  <c r="I38"/>
  <c r="K37"/>
  <c r="I37"/>
  <c r="K36"/>
  <c r="I36"/>
  <c r="K35"/>
  <c r="I35"/>
  <c r="K34"/>
  <c r="I34"/>
  <c r="K33"/>
  <c r="I33"/>
  <c r="K32"/>
  <c r="I32"/>
  <c r="K31"/>
  <c r="I31"/>
  <c r="K30"/>
  <c r="I30"/>
  <c r="K29"/>
  <c r="I29"/>
  <c r="K28"/>
  <c r="I28"/>
  <c r="K27"/>
  <c r="I27"/>
  <c r="K26"/>
  <c r="I26"/>
  <c r="K25"/>
  <c r="I25"/>
  <c r="K24"/>
  <c r="I24"/>
  <c r="K23"/>
  <c r="I23"/>
  <c r="K22"/>
  <c r="I22"/>
  <c r="K21"/>
  <c r="I21"/>
  <c r="K20"/>
  <c r="I20"/>
  <c r="K19"/>
  <c r="I19"/>
  <c r="K18"/>
  <c r="I18"/>
  <c r="K17"/>
  <c r="I17"/>
  <c r="I16"/>
  <c r="K16" s="1"/>
  <c r="K15"/>
  <c r="I15"/>
  <c r="I14"/>
  <c r="K14" s="1"/>
  <c r="K13"/>
  <c r="I13"/>
  <c r="I12"/>
  <c r="K12" s="1"/>
  <c r="K11"/>
  <c r="I11"/>
  <c r="I10"/>
  <c r="K10" s="1"/>
  <c r="K9"/>
  <c r="I9"/>
  <c r="I8"/>
  <c r="K8" s="1"/>
  <c r="K7"/>
  <c r="I7"/>
  <c r="I6"/>
  <c r="K6" s="1"/>
</calcChain>
</file>

<file path=xl/sharedStrings.xml><?xml version="1.0" encoding="utf-8"?>
<sst xmlns="http://schemas.openxmlformats.org/spreadsheetml/2006/main" count="1041" uniqueCount="402">
  <si>
    <t xml:space="preserve">Banca Dati dei Procedimenti </t>
  </si>
  <si>
    <t>Adempimenti Piano per la Prevenzione della Corruzione dell'Alsia</t>
  </si>
  <si>
    <t>(Rif. pag. 88, Punto n. 4 dello scadenziario delle attività)</t>
  </si>
  <si>
    <t>Area</t>
  </si>
  <si>
    <t>Tipologia Procedimento</t>
  </si>
  <si>
    <t>Atto</t>
  </si>
  <si>
    <t>Procedimento</t>
  </si>
  <si>
    <t>Responsabile Procedimento</t>
  </si>
  <si>
    <t xml:space="preserve">Data di avvio del Proced. </t>
  </si>
  <si>
    <t xml:space="preserve">Data di chiusura del Proced. </t>
  </si>
  <si>
    <t xml:space="preserve">Durata del Proc. - gg </t>
  </si>
  <si>
    <t>Durata max prevista dalla norma - gg</t>
  </si>
  <si>
    <t>Scostamento dal termine -gg</t>
  </si>
  <si>
    <t>aperto/chiuso</t>
  </si>
  <si>
    <t xml:space="preserve">Motivazioni dello scostamento </t>
  </si>
  <si>
    <t>chiuso</t>
  </si>
  <si>
    <t>Cirigliano</t>
  </si>
  <si>
    <t>2017/20RS/00133</t>
  </si>
  <si>
    <t>2017/20RS/00134</t>
  </si>
  <si>
    <t>DD. Impegno,Liquidazione e Pagamento</t>
  </si>
  <si>
    <t>AASD Pollino - Aggiudicazione e impegno spesa a favore della ditta VEMAR SAS, per la fornitura di apparecchiatura fotografica tramite RdO MePA n. 1699095 - CIG: ZD61FD1A9A - Programma annuale 2017. Scheda 11.1; CUP: D42F17001040002</t>
  </si>
  <si>
    <t>AASD Pollino - Liquidazione e pagamento fattura n. 654 del 25/09/2017 in favore della Società: Di.Ma. Sistemi s.n.c. - per noleggio fotocopiatrice presso l’AASD Pollino - periodo 26/07/2017 – 25/09/2017- CIG: Z0C11AE1B7</t>
  </si>
  <si>
    <t>Delia Barbante</t>
  </si>
  <si>
    <t>Chiuso</t>
  </si>
  <si>
    <t>Quinto</t>
  </si>
  <si>
    <t>2017/20RS/000107</t>
  </si>
  <si>
    <t xml:space="preserve">Indizione di procedura di affidamento diretto e impegno spesa a favore del Dr. Pianalto Marco, per docenza e rimborso spese vitto, alloggio e viaggio per seminari info/informativi relativi all’agricoltura organica e rigenerativa - Programma annuale 2017. Scheda 9.3; CUP: D42F17001040002, CIG: Z8F2007DCF. </t>
  </si>
  <si>
    <t>2017/20RS/000108</t>
  </si>
  <si>
    <t xml:space="preserve">Indizione di procedura di affidamento diretto e impegno spesa a favore del Dr. Mancini Matteo, per docenza e rimborso spese vitto, alloggio e viaggio per seminari info/informativi relativi all’agricoltura organica e rigenerativa - Programma annuale 2017. Scheda 9.3; CUP: D42F17001040002, CIG:ZE51FFE968. </t>
  </si>
  <si>
    <t>2017/20RS/000113</t>
  </si>
  <si>
    <t xml:space="preserve">Indizione di procedura di affidamento diretto e impegno spesa a favore del Dr. Mazzola Matteo, per docenza e rimborso spese vitto, alloggio e viaggio per seminari info/informativi relativi all’agricoltura organica e rigenerativa  - Programma annuale 2017. Scheda 9.3; CUP: D42F17001040002, CIG: Z28200CCEB. </t>
  </si>
  <si>
    <t>Di Stravola</t>
  </si>
  <si>
    <t>Determina a contrarre e prenotazione impegno</t>
  </si>
  <si>
    <t>Antonio De Rosa</t>
  </si>
  <si>
    <t xml:space="preserve">Chiuso
</t>
  </si>
  <si>
    <t>RSA (UABS)</t>
  </si>
  <si>
    <t>Sarubbi</t>
  </si>
  <si>
    <t>IANNACONE</t>
  </si>
  <si>
    <t xml:space="preserve">CHIUSO                                                                                                                                                                                            </t>
  </si>
  <si>
    <t xml:space="preserve">CHIUSO                                                                                                                                                                                                                                                                                                                     </t>
  </si>
  <si>
    <t xml:space="preserve">CHIUSO                                                                                                                                                                                                                                                                                                                                                          </t>
  </si>
  <si>
    <t xml:space="preserve">CHIUSO                                                                                                                                                                                                                                                                                                                                                                                                  </t>
  </si>
  <si>
    <t xml:space="preserve">CHIUSO                                                                                                                                                                                           </t>
  </si>
  <si>
    <t xml:space="preserve">CHIUSO                                                                                                                                      </t>
  </si>
  <si>
    <t xml:space="preserve">CHIUSO                                                                                                                                                                                                                       </t>
  </si>
  <si>
    <t xml:space="preserve">CHIUSO                                                                                                                                                                                                                                                                                                                         </t>
  </si>
  <si>
    <t xml:space="preserve">CHIUSO                                                                                                                                                                                                                                                                                                                </t>
  </si>
  <si>
    <t xml:space="preserve">CHIUSO                                                                                                                                                                                                                                     </t>
  </si>
  <si>
    <t>Determina a contrarre e prenotazione impegno Indizione di una procedura di affidamento diretto per la fornitura sedie e arredi per la sala conferenze del Centro Ricerche Metapontum Agrobios (CRMA). Progetto: Programma annuale delle attività dell’Alsia 2017. CUP: D42F17001040002. CIG: Z7B1FCED7C</t>
  </si>
  <si>
    <t xml:space="preserve">CHIUSO                                                                                                                                                                                                    </t>
  </si>
  <si>
    <t xml:space="preserve">CHIUSO                                                                                                                                                                                                                 </t>
  </si>
  <si>
    <t>DD di aggiudicazione e impegno di spesa</t>
  </si>
  <si>
    <t>DD di liquidazione</t>
  </si>
  <si>
    <t xml:space="preserve">CHIUSO                                                                                                                                                                                                                                                                                                                                                                                                 </t>
  </si>
  <si>
    <t>2017/20RS/00115</t>
  </si>
  <si>
    <t>AASD “Pollino” – Progetto Annuale delle Attività ALSIA 2017 – Scheda 11.1 – Biodiversità e produzioni di qualità - CUP. D42F17001040002- Liquidazione e pagamento rimborso spesa al dott. Salvatore Ceccarelli per partecipazione alla giornata divulgativa del 25/09/2017.</t>
  </si>
  <si>
    <t>2017/20RS/00119</t>
  </si>
  <si>
    <t>AASD Pollino - Liquidazione e pagamento fattura n. INRF371931 in favore della Società: ALD AUTOMOTIVE ITALIA S.R.L. per canoni noleggio autovetture tramite convenzione CONSIP (RENAULT KANGOO) - periodo 01/09/2017 – 30/09/2017- CIG: 6735811713; CUP: D43G14000660002.</t>
  </si>
  <si>
    <t>2017/20RS/000123</t>
  </si>
  <si>
    <t xml:space="preserve">Indizione di procedura di affidamento diretto e impegno spesa a favore della ditta Donna Matilde srl, per la fornitura del servizio Buffet e coffe/break per seminari info/informativi relativi all’agricoltura organica e rigenerativa - Programma annuale 2017. Scheda 9.3; CUP: D42F17001040002, CIG: Z2A1FDFFC1. </t>
  </si>
  <si>
    <t>2017/20RS/000124</t>
  </si>
  <si>
    <t>Indizione di procedura di affidamento diretto e impegno spesa a favore della ditta Dibernardi Pasquale-Il Terrazzo Sul Sinni, per la fornitura del servizio Buffet, coffe/break e fitto sala per seminari info/informativi relativi all’agricoltura organica e rigenerativa - Programma annuale 2017. Scheda 9.3; CUP: D42F17001040002,  CIG: Z391FE00DB</t>
  </si>
  <si>
    <t>2017/20RS/000125</t>
  </si>
  <si>
    <t>Indizione di procedura di affidamento diretto e impegno spesa a favore della ditta Vigorplant Italia srl per la fornitura di terriccio PAE PRG VALAGRO PESANTE per il – Progetto “Valagro Plant Phenomics”, CUP: D88C13000100007, CIG: Z001FFF924</t>
  </si>
  <si>
    <t>2017/20RS/00126</t>
  </si>
  <si>
    <t xml:space="preserve">Piano Annuale delle Attività 2017, scheda “Potenziamento del servizio Agrometeorologico Regionale, Irriframe e SeDI.  CUP D42F17001040002- CIG Z3D1FE01EF – Affidamento diretto e impegno spesa a favore della ditta Misurando di Via di Monte Verde, 256 – 00151 Roma, per la fornitura di n. 2 centraline elettroniche di marca Campbell   scientific con istallazione all’AASD Incoronata di Melfi e AASD Pantanello di Metaponto </t>
  </si>
  <si>
    <t>2017/20RS/000127</t>
  </si>
  <si>
    <t>Spese “Programma Annuale delle attività ALSIA 2016” Schede 5.1.3, 5.1.4. Liquidazione e pagamento fattura emessa dalla ditta Visceglia snc per la fornitura del servizio di noleggio di due fotocopiatrici multifunzione Triumph 256i dal 15/06/2017 al 15/09/2017 e Sharp MXM200 dal 28/06/2017 al 28/09/2017. - CIG ZF81BFEDEA, CUP D43G14000660002</t>
  </si>
  <si>
    <t xml:space="preserve"> 2017/20RS/00128</t>
  </si>
  <si>
    <t>Affidamento diretto, impegno di spesa a favore del Consorzio di Bonifica Alta Val d’Agri per la fornitura di acqua irrigua per la stagione colturale 2017; - CIG: ZEA1E10D28-CUP: D42F17001040002-</t>
  </si>
  <si>
    <t>Ritardata trasmissione documentazione da parte del  Consorzio di Bonifica</t>
  </si>
  <si>
    <t xml:space="preserve">2017/20RS/00136 </t>
  </si>
  <si>
    <t>Affidamento diretto, impegno spesa a favore della Ditta MMG S.r.l.___ c.da Pantano -85010 Pignola (PZ), per la fornitura di sementi di Avena e Veccia per l’Azienda ASSD Pantano di Pignola (PZ). Progetto: Programma annuale delle attività dell’Alsia 2017. CUP: D42F17001040002. CIG: Z0B1FBA24B</t>
  </si>
  <si>
    <r>
      <t xml:space="preserve">Chiuso
</t>
    </r>
    <r>
      <rPr>
        <i/>
        <sz val="10"/>
        <color indexed="10"/>
        <rFont val="Tahoma"/>
        <family val="2"/>
      </rPr>
      <t/>
    </r>
  </si>
  <si>
    <t xml:space="preserve"> 2017/20RS/00138 del 16/10/2017                                </t>
  </si>
  <si>
    <t xml:space="preserve">Affidamento diretto Mantova Motor Giardino di VALLICELLI Andrea, per acquisto di attrezzature meccaniche - Programma annuale Alsia 2017 – Scheda 9.6 “Trasferimento delle Innovazioni nel Comparto Vitivinicolo”. CUP: D42F17001040002 - CIG: Z641FEA275 – RDO: 1691594 - </t>
  </si>
  <si>
    <t xml:space="preserve"> 2017/20RS/00139                           </t>
  </si>
  <si>
    <t xml:space="preserve">Affidamento diretto a SOCIETA' BOLOGNA FIERE SPA per fornitura servizi partecipazione ALSIA “29° Salone Internazionale del biologico e naturale – Bologna 8/11 settembre 2017”. CIG Z381FB1A5F – CUP D42F17001040002 -                                                                </t>
  </si>
  <si>
    <t>2017/20RS/00140</t>
  </si>
  <si>
    <t xml:space="preserve">determina a contrarre e prenotazione impegno  Indizione di procedura di affidamento diretto per la fornitura del servizio di pulizia lavaggio e trattamento anti-acaro della moquette e sedute imbottite presente nella sede di Agrobios di Metapono– CIG Z75203C00B – CUP D42F17001040002; </t>
  </si>
  <si>
    <t>2017/20RS/00142</t>
  </si>
  <si>
    <r>
      <t>Ditta: Romeo Gestioni S.P.A.  Fatture n° 4: 8444E, 8443E, 8445E del 14/09/2017 e n° 8729E del 21/09/2017</t>
    </r>
    <r>
      <rPr>
        <sz val="10"/>
        <color indexed="8"/>
        <rFont val="Times New Roman"/>
        <family val="1"/>
      </rPr>
      <t xml:space="preserve">  CIG DERIVATO n° 4655592C0B</t>
    </r>
  </si>
  <si>
    <t>2017/20RS/00146</t>
  </si>
  <si>
    <t>Piano Annuale delle Attività 2017, Linea 8.17  CUP D42F17001040002- CIG ZB4203FA34 – Affidamento diretto e impegno spesa a favore della ditta Fontana dei Santi, Impresa agricola Pepe Luciano ctr. Perretti, 1 – 85010 Albano di Lucania (PZ) per la fornitura di n. 4 moliture sperimentali</t>
  </si>
  <si>
    <t xml:space="preserve">2017/20RS/00147 </t>
  </si>
  <si>
    <t>Impegno liquidazione e pagamento a favore della ditta Consortium S.p.a. via dell’Industria, 26 37038 Soave (VR) per “Integrazione acquisto pali per impalcatura e sostegno vigneto”. Obiettivo Strategico 4, Scheda 6.2.3. Progetto Esecutivo “Ampliamento della base ampelografica per la valorizzazione della tipicità della produzione vitivinicola Lucana - Pro-Basivin”. - CUP n° D43G14000660002-CIG Z3A1BB1856</t>
  </si>
  <si>
    <t>2017/20RS/00149</t>
  </si>
  <si>
    <t>AASD Pollino - Liquidazione e pagamento fattura n. 6000446693 in favore della ditta WINTERSTEIGER, per la fornitura di una apparecchiatura conta sementi per l’Azienda Pollino - Programma annuale 2017. Scheda 11.1; CUP: D42F17001040002 - CIG: ZEB1F9C078</t>
  </si>
  <si>
    <t>2017/20RS/00150</t>
  </si>
  <si>
    <t>AASD Pollino - Aggiudicazione e impegno spesa a favore delle ditte HOSMOTIC S.R.L. e LABORCHIMICA S.N.C., per la fornitura di ATTREZZATURE DI LABORATORIO tramite RdO MePA n. 1708349 – CIG Lotto 1 n. Z3F1FC860D – CIG Lotto 2 n. Z6FB20147E3 - CIG Lotto 3 n. Z232014817 - Programma annuale 2017. Scheda 11.1; CUP: D42F17001040002 -</t>
  </si>
  <si>
    <t>2017/20RS/00152</t>
  </si>
  <si>
    <t>ARSA- Indizione di procedura di affidamento diretto e impegno spesa a favore della ditta International Plant Analysis and Diagnostic s.r.l., per la fornitura di Kit “End point PCR” – Progetto “Monitoraggio patogeni Regione Basilicata 2017- CUP: D88C12000200002 - CIG: Z81203F839</t>
  </si>
  <si>
    <t>2017/20RS/00153</t>
  </si>
  <si>
    <t>Determina a Contrarre e Impegno a favore della Ditta Lapenna Carburanti per acquisto gasolio agricolo agevolato CIG n. Z5B20207AB; CUP D42F17001040002.</t>
  </si>
  <si>
    <t>Vincenza Rosa</t>
  </si>
  <si>
    <t xml:space="preserve">2017/20RS/00155 </t>
  </si>
  <si>
    <t>Determina a Contrarre e Impegno a favore della Ditta Somia S.R.L. per riparazione trattore cingolato fiat 100 - 55 CIG n. Z312504597;; CUP D42F17001040002.</t>
  </si>
  <si>
    <t>2017/20RS/00157</t>
  </si>
  <si>
    <t>AD- Programma Annuale delle Attività ALSIA 2017 – Progetto Netri - Scheda 12.10 - CUP. D42F17001040002- Liquidazione e pagamento fattura n. 1/PA emessa da Rocco Messina (Regista), per realizzazione di un documento filmato - CIG: Z121FD7FB5</t>
  </si>
  <si>
    <t>2017/20RS/00159</t>
  </si>
  <si>
    <t>AD-Programma Annuale delle Attività ALSIA 2017 – Progetto Netri - Scheda 12.10 - CUP. D42F17001040002- - Liquidazione e pagamento fattura n. 2/FE74/TER emessa dall’Agenzia “I Viaggi del Sapere di Mondovacanze Soc. Coop” per la fornitura del servizio di un viaggio in Argentina - CIG: ZF51FB99CA</t>
  </si>
  <si>
    <t>2017/20RS/00162</t>
  </si>
  <si>
    <t>AASD Pollino -  Indizione di procedura di affidamento diretto e impegno spesa a favore della Agenzia Castle Travel per la fornitura del servizio tutto compreso di un viaggio studio in Toscana - Programma annuale 2017. Scheda 11.1; CUP: D42F17001040002 - CIG: ZDC204B091</t>
  </si>
  <si>
    <t>2017/20RS/00163</t>
  </si>
  <si>
    <t>Liquidazione e pagamento fattura N. PA 7 Prot. N. 0007304 del 19/09/2017 in favore della Ditta Somia S.r.l. per lavori straordinari di adeguamento delle macchine agricole anno 2016 AASD Pantano di Pignola (PZ) CIG: ZBA1BDC5DE</t>
  </si>
  <si>
    <t>2017/20RS/00164</t>
  </si>
  <si>
    <t>AASD Pollino - Liquidazione e pagamento fattura n. INRF475477 in favore della Società: ALD AUTOMOTIVE ITALIA S.R.L. per canoni noleggio autovetture tramite convenzione CONSIP (RENAULT KANGOO) - periodo 01/10/2017 – 31/10/2017- CIG: 6735811713; CUP: D43G14000660002</t>
  </si>
  <si>
    <t>2017/20RS/000165</t>
  </si>
  <si>
    <t>Indizione di procedura di affidamento diretto e impegno spesa a favore della ditta Void Labs snc per la fornitura del servizio on-line di mailing attraverso il sito www.voxmail.it per l’anno 2018, per il “Programma annuale 2017 dell’ALSIA Misura  9.2” CUP: D42F17001040002, CIG: ZD9205838A</t>
  </si>
  <si>
    <t>Procedimento non urgente, abbonamento riferito  all'anno 2018</t>
  </si>
  <si>
    <t>2017/20RS/00168</t>
  </si>
  <si>
    <t>ARSA - Indizione di procedura di affidamento diretto e impegno spesa a favore della ditta ASTORI TECNICA di FAGOTTI GIOVANNI &amp;C. S.N.C., per la fornitura di Kit Megazyme – Piano Annuale 2017 - Progetto “Polidestrine”- CUP: D88C12000200002 - CIG: Z472077C59</t>
  </si>
  <si>
    <t>2017/20RS/00169</t>
  </si>
  <si>
    <t>Liquidazione e pagamento fattura n° FATTPA 13 del Consorzio Taste &amp; Tour in masseria di Altamura (BA) per la fornitura del servizio noleggio pullman con visita a tre fattorie didattiche della puglia in due distinti itinerari, con 40 pasti per ogni visita (80 pasti complessivi), visita di 3 laboratori didattici nelle fattorie e 2 servizi di guida/accompagnamento intera giornata. – CIG: Z571F8C7BD. CUP: D42F17001040002</t>
  </si>
  <si>
    <t>2017/20RS/00170</t>
  </si>
  <si>
    <t>AASD Pollino - Progetto esecutivo n. 91 “Ampliamento della microfiliera delle piante officinali e dello zafferano nell’ area sud della Basilicata e nella collina e montagna materane” - Seminario conclusivo – incarico a favore della ditta BLUE MOON di Celano Giuseppe per la fornitura di un buffet con prodotti tipici dell’area - CIG ZEC1EE8ED4, impegno spesa, liquidazione e pagamento</t>
  </si>
  <si>
    <t xml:space="preserve">2017/20RS/00171 </t>
  </si>
  <si>
    <t xml:space="preserve">Incarico per n° 2 (due) docenze a DOTT.SSA BRIENZA CARLA nell’ambito del “Programma Annuale Attività Alsia” – Scheda 10.2 “Qualità Verificata” - CIG ZBB207C5C6 – CUP D42F17001040002 </t>
  </si>
  <si>
    <t>2017/20RS/00172</t>
  </si>
  <si>
    <t>Liquidazione e pagamento fattura n° P/3 della Ditta Toma Vito Domenico S.R.L. di Sant’Arcangelo (PZ) per la fornitura di gasolio agricolo anno 2017 all’AASD Baderta delle Murgine di Aliano (MT). – CIG: ZBA1EA334E. CUP: D42F17001040002</t>
  </si>
  <si>
    <t>2017/20RS/00174</t>
  </si>
  <si>
    <t>Progetto esecutivo “Servizio Agrometeorologico Lucano” – Rinnovo adesione dell’ALSIA all’Associazione di Italiana di Agrometeorologia (AIAM) per l’anno 2017- Impegno, liquidazione e pagamento della spesa.  CUP: D42F17001040002</t>
  </si>
  <si>
    <t xml:space="preserve">  2017/20RS/00175</t>
  </si>
  <si>
    <t>liquidazione e pagamento fatt. n°9-17 Del 03/10/2017 a favore della ditta – TAB SRL di Potenza-Programma annuale 2016-Obiettivo strategico n.3- Progetto esecutivo “Consorzio Aglianico del Vulture “Scheda 6.1.2-Rafforzamento dell’associazionismi e la cooperazione tra gli operatori delle filiere, anche quelle agro-forestali- CUP: D43G14000660002- CIG Z7C1B55EAD Fornitura di un software gestionale.</t>
  </si>
  <si>
    <t>Ritardata trasmissione relazione responsabile contratto</t>
  </si>
  <si>
    <t>2017/20RS/00177</t>
  </si>
  <si>
    <t xml:space="preserve">Determina a contrarre e prenotazione inpegno Indizione di procedura di affidamento diretto per la fornitura di trappole e feromoni per il monitoraggio dei fitofagi – CIG ZF0208DFBA – CUP D42F17001040002; </t>
  </si>
  <si>
    <t xml:space="preserve">2017/20RS/00178                  </t>
  </si>
  <si>
    <t xml:space="preserve">Affidamento diretto a AZIENDA DI NOIA PETROLI SRL  per gasolio agricolo - AASD Incoronata di Melfi -  CIG ZA71F0B0FB – CUP D43G14000660002 </t>
  </si>
  <si>
    <t>2017/20RS/00180</t>
  </si>
  <si>
    <t>APeS - Indizione di procedura di affidamento diretto e impegno spesa per il noleggio di 5 apparecchiature multifunzioni – Adesione alla convenzione CONSIP “Multifunzioni 27 – Lotto 1- CIG 6763280337” - CUP D42F17001040002 – CIG DERIVATO: ZE0208D77E;</t>
  </si>
  <si>
    <t xml:space="preserve">  2017/20RS/00184</t>
  </si>
  <si>
    <t xml:space="preserve"> Liquidazione e pagamento fattura n. 1/E prot. 0007611 del 04/10/2017 per l’acquisto di gasolio agricolo agevolato in favore della ditta Lapenna Carburanti CUP: D42F17001040002. CIG: ZC21E09395</t>
  </si>
  <si>
    <t xml:space="preserve"> 2017/20RS/00185</t>
  </si>
  <si>
    <t>Liquidazione e pagamento fattura n. PA-2  prot. n. 6563 del 11/08/2017; fattura PA-3 prot. n.6566 del 11/08/2017; fattura PA- 4 prot.6567 del 11/08/2017;PA-5 prot.6568 del 11/08/2017 nota di credito NPA-8 prot. 8158 del 11/10/2017  a favore della Ditta Somia SRL. Area industriale 85050 Tito Scalo (PZ) Servizio, per la manutenzione ordinaria tagliando completo cambio filtri olio gasolio e aria; trattrici agricoli n. 4 (quattro) Fiat cv. 90;100;115 e trattore goldoni cv. 24. Anno 2017 AASD Pantano di Pignola (PZ). CIG N° ZCC1E99E39</t>
  </si>
  <si>
    <t>2017/20RS/000186</t>
  </si>
  <si>
    <t xml:space="preserve">Spese Progetto “Valagro Plant Phenomics”. Liquidazione e pagamento fattura emessa dalla ditta Vigorplant Italia srl per la fornitura di terriccio PAE PRG VALAGRO PESANTE  CUP: D88C13000100007, CIG: Z001FFF924 </t>
  </si>
  <si>
    <t>2017/20RS/00187</t>
  </si>
  <si>
    <t>AAGF - Indizione di procedura di affidamento diretto e impegno spesa per il servizio di “Formazione per l’anticorruzione e trasparenza” – tramite ODA Mepa alla società SILLOGICA SRL - CIG: ZA120989A0;</t>
  </si>
  <si>
    <t>2017/20RS/000188</t>
  </si>
  <si>
    <t>Indizione di procedura di affidamento diretto e impegno spesa a favore della ditta Ecospi srl per la fornitura di abbonamenti WinDBF per il “Programma annuale 2017 dell’ALSIA” CUP: D42F17001040002, CIG ZA9205825E</t>
  </si>
  <si>
    <t xml:space="preserve">2017/20RS/00189 </t>
  </si>
  <si>
    <t>Liquidazione e pagamento fattura n.1/PA prot.6698 del 31/08/2017 a favore della Ditta Siesto Rocco CIG n. Z001EC2D19; CUP D42F17001040002.</t>
  </si>
  <si>
    <t>2017/20RS/00190</t>
  </si>
  <si>
    <t>Piano Annuale delle Attività 2017, scheda 10.15 CUP D42F17001040002- CIG Z4B2050DD9 – Affidamento diretto e impegno spesa a favore della ditta Hobby pesca sports e tempo libero, De Angelis Rocco Via Tirreno 47 - 85100 Potenza (PZ) per la fornitura di 1 Q.le di Ciprinus carpio di pezzatura da 600 g. a 1 Kg. con la certificazione prevista per legge , da consegnare presso l’AASD Pantano di Pignola</t>
  </si>
  <si>
    <t xml:space="preserve">2017/20RS/00192            </t>
  </si>
  <si>
    <r>
      <t>Affidamento diretto a TIPOGRAFIA CAV. DOTT. ZACCARA &amp; C.   per ideazione, progettazione grafica, realizzazione e stampa di opuscoli</t>
    </r>
    <r>
      <rPr>
        <b/>
        <sz val="10"/>
        <color theme="1"/>
        <rFont val="Times New Roman"/>
        <family val="1"/>
      </rPr>
      <t xml:space="preserve"> </t>
    </r>
    <r>
      <rPr>
        <sz val="10"/>
        <color theme="1"/>
        <rFont val="Times New Roman"/>
        <family val="1"/>
      </rPr>
      <t>informativi</t>
    </r>
    <r>
      <rPr>
        <b/>
        <sz val="10"/>
        <color theme="1"/>
        <rFont val="Times New Roman"/>
        <family val="1"/>
      </rPr>
      <t xml:space="preserve"> </t>
    </r>
    <r>
      <rPr>
        <sz val="10"/>
        <color theme="1"/>
        <rFont val="Times New Roman"/>
        <family val="1"/>
      </rPr>
      <t xml:space="preserve">nell’ambito dei seminari relativi alla divulgazione di informazioni inerenti il rispetto delle norme igienico-sanitarie per la produzione di prodotti tipici. - “Programma Annuale Attività dell’Alsia 2017” - Scheda 10.2 “Qualità Verificata” -     CIG Z78207CB3F - CUP D42F17001040002 </t>
    </r>
  </si>
  <si>
    <t>2017/20RS/000193</t>
  </si>
  <si>
    <t>Aggiudicazione e impegno spesa a favore della ditta Tipografia IMD Lucana snc, per la fornitura del servizio di stampa della rivista Agrifoglio n° 7 focus “Agricoltura Multifunzionale” tramite trattativa diretta MePA n° 291883- Programma annuale 2017. Scheda 10.1; CUP: D42F17001040002, CIG: ZF0208F83D</t>
  </si>
  <si>
    <t xml:space="preserve">2017/20RS/00195                                 </t>
  </si>
  <si>
    <t xml:space="preserve">Affidamento diretto a SOCIETA’ AREZZO FIERA E CONGRESSI  per fornitura servizi partecipazione ALSIA “Fiera Agrietour 2017 – Arezzo – Salone Nazionale dell’Agriturismo e dell’Agricoltura Multifunzionale” - CIG ZB8209E32A – CUP D42F17001040002 </t>
  </si>
  <si>
    <t>2017/20RS/000196</t>
  </si>
  <si>
    <t>Spese di Funzionamento AASD Pantanello – Liquidazione e pagamento fattura emessa dalla ditta Mianulli Mario per lavori in conto terzi per mietitrebbiatura grano duro per l’anno 2017 – CIG n° Z8D1EF55C0</t>
  </si>
  <si>
    <t>2017/20RS/00197</t>
  </si>
  <si>
    <r>
      <t>Programma annuale delle attività dell’Alsia 2017 – Scheda attività “9.6 Trasferimento delle innovazioni nel comparto viti-vinicolo” – Azione 2 “Impianto di un vigneto sperimentale” – Affidamento diretto per la fornitura di terriccio misto a sabbia di fiume o tufina e di torba per conto dell’Alsia – AASD Bosco Galdo di Villa D’Agri (PZ) – Impegno di spesa a favore della ditta Magalotti Franco da Marsicovetere (PZ) – CUP n°</t>
    </r>
    <r>
      <rPr>
        <b/>
        <sz val="10"/>
        <color indexed="8"/>
        <rFont val="Times New Roman"/>
        <family val="1"/>
      </rPr>
      <t>D42F17001040002</t>
    </r>
    <r>
      <rPr>
        <sz val="10"/>
        <color indexed="8"/>
        <rFont val="Times New Roman"/>
        <family val="1"/>
      </rPr>
      <t xml:space="preserve"> – CIG n° </t>
    </r>
    <r>
      <rPr>
        <b/>
        <sz val="10"/>
        <color indexed="8"/>
        <rFont val="Times New Roman"/>
        <family val="1"/>
      </rPr>
      <t>ZDA208F92C</t>
    </r>
    <r>
      <rPr>
        <sz val="10"/>
        <color indexed="8"/>
        <rFont val="Times New Roman"/>
        <family val="1"/>
      </rPr>
      <t>.–</t>
    </r>
    <r>
      <rPr>
        <b/>
        <sz val="10"/>
        <color indexed="8"/>
        <rFont val="Times New Roman"/>
        <family val="1"/>
      </rPr>
      <t xml:space="preserve">  </t>
    </r>
  </si>
  <si>
    <t>2017/20RS/000198</t>
  </si>
  <si>
    <t>Aggiudicazione e impegno spesa a favore della ditta Errebbian SpA, per la fornitura di carta per stampanti e fotocopiatrici per gli uffici dell’ALSIA tramite RdO MePA n. 1741202 –Lotto n° 1 CIG: ZC8205B1F1; Lotto n° 2 CIG: Z79205B238. Programma annuale 2017. CUP: D42F17001040002</t>
  </si>
  <si>
    <t xml:space="preserve">2017/20RS/00199               </t>
  </si>
  <si>
    <t xml:space="preserve">Fornitura coffee break a LUALE SRL, prevista nell’ambito del seminario relativo alla divulgazione di informazioni inerenti il rispetto delle norme igienico-sanitarie per la produzione di prodotti tipici. “Programma Annuale Attività dell’Alsia 2017” - Scheda 10.2 “Qualità Verificata” – AASD Pantanello di Metaponto -  CIG Z01207C896 - CUP D42F17001040002 </t>
  </si>
  <si>
    <t xml:space="preserve">2017/20RS/00201 </t>
  </si>
  <si>
    <t>affidamento diretto, impegno di spesa per la fornitura di sementi a favore della ditta Digilio Nicola per l AASD: Baderta delle Murgine-lotto1 Cig ZCE204B4A3; a favore della ditta Petrarulo sas per l AASD Gaudiano di Lavello lotto 2 CIG Z54204B517; a favore della ditta Digilio Nicola per l AASD Pantanello di Metaponto lotto 3 CIG ZC6204B56C; a favore della ditta Fito service sas per l AASD Pantano di Pignola lotto 4 CIG Z7B204B5CC. Scheda attività n 8.19-Supporto alle attività di sperimentazione del Programma annuale delle attività dell’ALSIA 2017 -CUPD42F17001040002-</t>
  </si>
  <si>
    <t>2017/20RS/00202</t>
  </si>
  <si>
    <t>Liquidazione e pagamento fattura n° 7 della Ditta DBN Soc. Semplice Agricola di Spinazzola (BT) per la fornitura del servizio di mietitrebbiatura di precisione con mappa resa e trasporto cereali e leguminosi anno 2017 presso l’AASD Gaudiano di Lavello(BT). – CIG: ZEB1EF0F00. CUP: D42F17001040002</t>
  </si>
  <si>
    <t>2017/20RS/00203</t>
  </si>
  <si>
    <t>Liquidazione e pagamento fattura n° 60 della Ditta Siap + Micros Castello Roganzuolo di San Fior (TV) per la fornitura del servizio di riparazione di n° 5 sensori di direzione e velocità del vento. – CIG: ZCB1F797AF. CUP: D42F17001040002</t>
  </si>
  <si>
    <t>2017/20RS/00206</t>
  </si>
  <si>
    <t>AASD Pollino -  Indizione di procedura di affidamento diretto e impegno spesa a favore dell’Agriturismo Masseria Campolerose di Tedesco Antonio, per la fornitura di un buffet con prodotti tipici dell’area – Programma annuale 2017. Scheda 11.1; CUP: D42F17001040002 - CIG: Z3F20A84AF</t>
  </si>
  <si>
    <t xml:space="preserve">2017/20RS/00210 </t>
  </si>
  <si>
    <r>
      <t xml:space="preserve"> </t>
    </r>
    <r>
      <rPr>
        <sz val="10"/>
        <color theme="1"/>
        <rFont val="Times New Roman"/>
        <family val="1"/>
      </rPr>
      <t xml:space="preserve">Fornitura coffee break a PASTICCERIA GOLOSE FOLLIE prevista nell’ambito del seminario relativo alla divulgazione di informazioni inerenti il rispetto delle norme igienico-sanitarie per la produzione di prodotti tipici. “Programma Annuale Attività dell’Alsia 2017” - Scheda 10.2 “Qualità Verificata” – AASD Bosco Galdo -  CIG Z5E207FD1B - CUP D42F17001040002 </t>
    </r>
  </si>
  <si>
    <t>2017/20RS/00215</t>
  </si>
  <si>
    <t>affidamento diretto per la fornitura del servizio di pulizia lavggio e trattamento anti acaro della moquette e sedute imbottite presenti nella sede di Agrobios di Metaponto. RDO n° 1739416. Impegno di spesa a favore della Società Eurobios spa. Progetto: Programma annuale delle attività dell’Alsia 2017. CUP: D42F17001040002</t>
  </si>
  <si>
    <t xml:space="preserve">Trattantosi di gara su mercato elettronico avevano  27 giorni di tempo per presentare l'offerta </t>
  </si>
  <si>
    <t>2017/20RS/00217</t>
  </si>
  <si>
    <t>affidamento diretto per la fornitura di batterie tampone per stazioni meteorologiche – SAL Servizio Meteorologico Regionale. RDO n° 1746527. Impegno di spesa a favore della Ditta  Carbone Giuseppe Progetto: Programma annuale delle attività dell’Alsia 2017. CUP: D42F17001040002.  CIG: ZE71FDD87E</t>
  </si>
  <si>
    <t xml:space="preserve">Trattantosi di gara su mercato elettronico avevano  18 giorni di tempo per presentare l'offerta </t>
  </si>
  <si>
    <t>2017/20RS/00218</t>
  </si>
  <si>
    <t>AASD Pollino -  Indizione di procedura di affidamento diretto e impegno spesa a favore della ditta Arbia Francesco, per la fornitura di noleggio stand e piani di appoggio – Programma annuale 2017. Scheda 11.1; CUP: D42F17001040002 - CIG: ZEC20A8440</t>
  </si>
  <si>
    <t>2017/20RS/000222</t>
  </si>
  <si>
    <t>Aggiudicazione e impegno spesa a favore delle ditte Raro srl e Galaxy Forniture Navali, Forze Armate ed Enti Pubblici di Ferrara Maddalena, per la fornitura di materiale igienico sanitario per gli uffici dell’ALSIA tramite RdO MePA n. 1723506 –-Lotto n° 1 CIG: Z37202F410; Lotto n° 2 CIG: Z51202F435</t>
  </si>
  <si>
    <t>2017/20RS/00224</t>
  </si>
  <si>
    <t>determina a contrarre e d'impegno: affidamento diretto per acquisto materiale agrometeorologico per il SAL attraverso Trattativa diretta via MEPA (TD n° 296269). Impegno di spesa a favore della Società SIAP + Micros di Castello Roganzuolo 31020 San Fior (TV) CIG ZBA20A1E88 CUP D42F17001040002</t>
  </si>
  <si>
    <t>2017/20RS/00225</t>
  </si>
  <si>
    <r>
      <t>Programma annuale delle attività dell’Alsia 2017 – Scheda attività “9.6 Trasferimento delle innovazioni nel comparto  viti-vinicolo” – Azione 2 “Impianto di un vigneto sperimentale” – Affidamento diretto per la fornitura di canne di bamboo per conto dell’Alsia – AASD Bosco Galdo di Villa D’Agri (PZ) – Impegno di spesa a favore della ditta Vivai Agrigarden di Zipparri Giovanni da</t>
    </r>
    <r>
      <rPr>
        <b/>
        <sz val="10"/>
        <color indexed="8"/>
        <rFont val="Times New Roman"/>
        <family val="1"/>
      </rPr>
      <t xml:space="preserve"> </t>
    </r>
    <r>
      <rPr>
        <sz val="10"/>
        <color indexed="8"/>
        <rFont val="Times New Roman"/>
        <family val="1"/>
      </rPr>
      <t>Marsicovetere</t>
    </r>
    <r>
      <rPr>
        <b/>
        <sz val="10"/>
        <color indexed="8"/>
        <rFont val="Times New Roman"/>
        <family val="1"/>
      </rPr>
      <t xml:space="preserve"> </t>
    </r>
    <r>
      <rPr>
        <sz val="10"/>
        <color indexed="8"/>
        <rFont val="Times New Roman"/>
        <family val="1"/>
      </rPr>
      <t>(PZ)</t>
    </r>
    <r>
      <rPr>
        <b/>
        <sz val="10"/>
        <color indexed="8"/>
        <rFont val="Times New Roman"/>
        <family val="1"/>
      </rPr>
      <t xml:space="preserve"> </t>
    </r>
    <r>
      <rPr>
        <sz val="10"/>
        <color indexed="8"/>
        <rFont val="Times New Roman"/>
        <family val="1"/>
      </rPr>
      <t>– CUP n°</t>
    </r>
    <r>
      <rPr>
        <b/>
        <sz val="10"/>
        <color indexed="8"/>
        <rFont val="Times New Roman"/>
        <family val="1"/>
      </rPr>
      <t>D42F17001040002</t>
    </r>
    <r>
      <rPr>
        <sz val="10"/>
        <color indexed="8"/>
        <rFont val="Times New Roman"/>
        <family val="1"/>
      </rPr>
      <t xml:space="preserve"> – CIG n° </t>
    </r>
    <r>
      <rPr>
        <b/>
        <sz val="10"/>
        <color indexed="8"/>
        <rFont val="Times New Roman"/>
        <family val="1"/>
      </rPr>
      <t>ZBA2096F07</t>
    </r>
    <r>
      <rPr>
        <sz val="10"/>
        <color indexed="8"/>
        <rFont val="Times New Roman"/>
        <family val="1"/>
      </rPr>
      <t>.–</t>
    </r>
    <r>
      <rPr>
        <b/>
        <sz val="10"/>
        <color indexed="8"/>
        <rFont val="Times New Roman"/>
        <family val="1"/>
      </rPr>
      <t xml:space="preserve">  </t>
    </r>
  </si>
  <si>
    <t xml:space="preserve">2017/20RS/00228                             </t>
  </si>
  <si>
    <t xml:space="preserve">Fornitura coffee break e lunch buffet a Società S&amp;P di Eustachio Santarsia SAS    previsti nell’ambito di n° 2 (due) corsi di formazione AASD Incoronata di Melfi. “Programma Annuale Attività dell’Alsia 2017” - Scheda 9.6 “Trasferimento delle Innovazioni nel Comparto Vitivinicolo” -  CIG ZAB20BAF6C- D42F17001040002 </t>
  </si>
  <si>
    <t>2017/20RS/00229</t>
  </si>
  <si>
    <t>AASD Pollino -  Programma Annuale delle Attività ALSIA 2017 – Progetto Biodiversità - Scheda 11.1 - CUP. D42F17001040002- - Liquidazione e pagamento fattura n. 7/FE emessa dall’Agenzia Castle Travel per la fornitura del servizio tutto compreso di un viaggio studio in Toscana - CIG: ZDC204B091;</t>
  </si>
  <si>
    <t>2017/20RS/00231</t>
  </si>
  <si>
    <t>AASD Pollino - Indizione di procedura di affidamento diretto e impegno spesa a favore della ditta Cascino Maria Pasqualina, per la fornitura di un servizio video – Programma annuale 2017. Scheda 11.1; CUP: D42F17001040002 - CIG: Z6420BEBB4.</t>
  </si>
  <si>
    <t xml:space="preserve">  2017/20RS/00232</t>
  </si>
  <si>
    <t>affidamento diretto, impegno di spesa per la fornitura di agrofarmaci a favore della ditta Malvasi Ambrogio per le AAAASSDD dell’ALSIA Schede Attività n. 8.19 – 9.4 – 9.5 – 9.6 – 9.7 – 10.3 – 10.5 – 10.8 – 10.14 - 11.1 e 11.2 del Programma annuale delle attività dell’Alsia 2017-CIG ZB5205B6A0-CUP D42F17001040002.</t>
  </si>
  <si>
    <t xml:space="preserve">2017/20RS/00233 </t>
  </si>
  <si>
    <t>Determina a Contrarre e Impegno a favore della Ditta Palermo Antonio  per il servizio di semina su sodo CIG: ZF52097DF3; CUP D42F17001040002.</t>
  </si>
  <si>
    <t xml:space="preserve"> 2017/20RS/00234                          </t>
  </si>
  <si>
    <t xml:space="preserve">Affidamento diretto a AUTOTRE SERVICE S.R.L.   per manutenzione ordinaria autovetture in dotazione all’Area Gestione Riforma Fondiaria </t>
  </si>
  <si>
    <t>Ritardo presentazione preventivi</t>
  </si>
  <si>
    <t>2017/20RS/00236</t>
  </si>
  <si>
    <t>Determina a Contrarre e Impegno A favore dellaq Ditta Buldo Savino Francesco per lavori di preparazione terreno CIG: Z1F20B9E47; CUP D42F17001040002.</t>
  </si>
  <si>
    <t>2017/20RS/00237</t>
  </si>
  <si>
    <t>AASD Pollino - Liquidazione e pagamento fattura n. INRF536581 in favore della Società: ALD AUTOMOTIVE ITALIA S.R.L. per canoni noleggio autovetture tramite convenzione CONSIP (RENAULT KANGOO) - periodo 01/11/2017 – 30/11/2017- CIG: 6735811713; CUP: D43G14000660002</t>
  </si>
  <si>
    <t>2017/20RS/000238</t>
  </si>
  <si>
    <t>Aggiudicazione e impegno spesa a favore della ditta Vemar sas di Antonello Ventre &amp; C, per la fornitura di cartucce per stampanti e fotocopiatrici per gli uffici dell’ALSIA tramite RdO MePA n. 1766537 –Lotto n° 1 CIG: ZBC2081671; Lotto n° 2 CIG: Z612081768. Programma annuale 2017. CUP: D42F17001040002</t>
  </si>
  <si>
    <t xml:space="preserve">2017/20RS/00241 </t>
  </si>
  <si>
    <t xml:space="preserve">Affidamento diretto a BOZZATO Macchine Agricole e Industriali s.r.l.           per acquisto di braccio decespugliatore - Programma annuale Alsia 2017 – Scheda 10.8 “Miglioramento della qualità dei foraggi”. CIG: Z40203D9F5 - CUP: D42F17001040002 - RDO: 1724571 </t>
  </si>
  <si>
    <t>In attesa di conferma caratteristiche braccio da parte del Responsabile aziendale</t>
  </si>
  <si>
    <t>2017/20RS/000243</t>
  </si>
  <si>
    <t>Liquidazione e pagamento fattura emessa dalla ditta Dibernardi Pasquale-Il Terrazzo sul Sinni, per la fornitura del servizio buffet, coffe break e fitto sala per seminari info/informativi relativi all’agricoltura organica e rigenerativa - Programma annuale 2017. Scheda 9.3; CUP: D42F17001040002, CIG: Z391FE00DB</t>
  </si>
  <si>
    <t>2017/20RS/000244</t>
  </si>
  <si>
    <t>Programma Annuale delle attività ALSIA 2017 scheda 9.3. –  Liquidazione e pagamento notula emessa dal Dr. Celano Giuseppe per rimborso spese vitto, alloggio e viaggio, per la realizzazione dei seminari info/informativi relativi all’agricoltura organica e rigenerativa CUP: D42F17001040002. Disimpegno economie euro 46,56</t>
  </si>
  <si>
    <t>2017/20RS/00245</t>
  </si>
  <si>
    <t>Affidamento diretto per la fornitura del servizio di riparazione di n. 1 sensore combinato T/UR per stazioni MTX mod. 1400. Impegno di spesa a favore della ditta MTX di Campogalliano (MO); CIG: Z5520E6206</t>
  </si>
  <si>
    <t xml:space="preserve">2017/20RS/00246 </t>
  </si>
  <si>
    <t>Liquidazione e pagamento fattura n.V20126958/2017 prot.8429 del 31/10/2017 a favore della Società Giuffrè Editore CIG n. ZB61F9AE43.</t>
  </si>
  <si>
    <t xml:space="preserve">  2017/20RS/00247</t>
  </si>
  <si>
    <t>affidamento diretto per la realizzazione della Scheda Attività n. 8.19 Azione 3 Gaudiano del Programma annuale delle attività dell’Alsia 2017” acquisto di fertilizzanti necessari alle semine autunnali dei terreni per la concimazione di fondo del colza per l’Azienda di Gaudiano di Lavello (lotto n. 3). CUP: D42F17001040002. CIG: Z6D20E5FAB</t>
  </si>
  <si>
    <t>2017/20RS/00248</t>
  </si>
  <si>
    <t>CUP D42F17001040002- CIG Z2E1FE1A53 - Liquidazione e pagamento fattura n° 68 emessa dalla ditta SIAP+MICROS di Castello Roganzuolo (TV) per rinnovo contratto di teleassistenza e consulenza SW  pacchetto di 10 ore.</t>
  </si>
  <si>
    <t>2017/20RS/00249</t>
  </si>
  <si>
    <t xml:space="preserve">CUP D42F17001040002- CIG Z1E20DDA9A – Affidamento diretto e impegno spesa a favore della azienda Wika Italiana SRL &amp; C. S.a.s. per la fornitura di 1 tester portatile Mika Modello CPH6200 con sensore Wika Modello CPT6200, da consegnare presso l’AASD Pantanello di Metaponto </t>
  </si>
  <si>
    <t>2017/20RS/00252</t>
  </si>
  <si>
    <t>Determina a contrarre e prenotazione impegno: Indizione di procedura di affidamento diretto per la fornitura del servizio di potatura alberi e siepi presenti presso la sede di Agrobios– CIG ZA32112E33;</t>
  </si>
  <si>
    <t>la RDA mi è arrivato il 01/12/2017</t>
  </si>
  <si>
    <t>2017/20RS/00253</t>
  </si>
  <si>
    <t>Determina a contrarre e d'impegno:affidamento diretto per la fornitura di un servizio di assistenza informatica, riguardante la gestione dei dati del Servizio Agrometeorologico Lucano (SAL) e un servizio  di teleassistenza, attraverso Trattativa diretta via MEPA (TD n° 312816). Impegno di spesa a favore della Lucana Sistemi SRL di Matera CUP D42F17001040002 CIG ZD520D2D5C</t>
  </si>
  <si>
    <t xml:space="preserve"> 2017/20rs/00254 </t>
  </si>
  <si>
    <t>Determina a Contrarre e Impegno a favore della Ditta Somia S.R.L. per riparazione trattore gommato fiat 115 CIG n. Z5D20F11B9; CUP D42F17001040002.</t>
  </si>
  <si>
    <t>2017/20RS/00255</t>
  </si>
  <si>
    <t>AASD Pollino -  Progetto Annuale delle Attività ALSIA 2017 – Scheda 11.1 – Biodiversità e produzioni di qualità - CUP. D42F17001040002- Liquidazione e pagamento rimborso spesa al dott. Salvatore Ceccarelli per partecipazione alla giornata divulgativa del 23/11/2017. e disimpegno somme</t>
  </si>
  <si>
    <t xml:space="preserve">2017/20RS/00256 </t>
  </si>
  <si>
    <t xml:space="preserve">Fornitura a AREZZO FIERE E CONGRESSI   servizi partecipazione ALSIA “Fiera Agrietour 2017 – Arezzo – Salone Nazionale dell’Agriturismo e dell’Agricoltura Multifunzionale” - CIG ZB8209E32A – CUP D42F17001040002 </t>
  </si>
  <si>
    <t>2017/20RS/00257</t>
  </si>
  <si>
    <t>AASD Pollino -  Programma Annuale delle Attività ALSIA 2017 – Progetto Biodiversità - Scheda 11.1 - CUP. D42F17001040002 - Liquidazione e pagamento fattura n. 12/E/2017 emessa dalla ditta Cascino Maria Pasqualina, per la fornitura del servizio di riprese video e trasmissione in streaming seminario X giornata della biodiversità- CIG: Z6420BEBB4;</t>
  </si>
  <si>
    <t>2017/20RS/00258</t>
  </si>
  <si>
    <t>AASD Pollino - Liquidazione e pagamento fattura n. 815 del 24/11/2017 in favore della Società: Di.Ma. Sistemi s.n.c. - per noleggio fotocopiatrice presso l’AASD Pollino - periodo 26/09/2017 – 25/11/2017 - CIG: Z0C11AE1B7;</t>
  </si>
  <si>
    <t>2017/20RS/00259</t>
  </si>
  <si>
    <t>liquidazione e pagamento fatt.2/PA del 22/11/2017 a favore della Ditta Siesto Rocco - C.da Coste n. 1 - 85010 Pignola – Progetto PIANO ANNUALE DELLE ATTIVITA’ 2017 -Scheda 10.8 – MIGLIORAMENTO DELLA QUALITA’ DEI FORAGGI - CUP: D42F17001040002-CIGZ241FDAEB8</t>
  </si>
  <si>
    <t xml:space="preserve"> 2017/20RS/00261 </t>
  </si>
  <si>
    <t>Liquidazione E PAGAMENTO FATTURA N. 2_17 PROT.8188 DEL 24/10/2017  a favore della Ditta Carrozzeria Antonio Dolce &amp; Figlio CIG N° Z0F1FEC75B CUP D42F17001040002</t>
  </si>
  <si>
    <t xml:space="preserve">2017/20RS/00262                    </t>
  </si>
  <si>
    <t xml:space="preserve">Fornitura coffee break PASTICCERIA GOLOSE FOLLIE     prevista nell’ambito del seminario relativo alla divulgazione di informazioni inerenti il rispetto delle norme igienico-sanitarie per la produzione di prodotti tipici. “Programma Annuale Attività dell’Alsia 2017” - Scheda 10.2 “Qualità Verificata” – AASD Bosco Galdo -  CIG Z5E207FD1B - CUP D42F17001040002 </t>
  </si>
  <si>
    <t>DI STRAVOLA</t>
  </si>
  <si>
    <t xml:space="preserve">2017/20RS/00264     </t>
  </si>
  <si>
    <t xml:space="preserve">Fornitura coffee break prevista nell’ambito del seminario relativo alla divulgazione di informazioni inerenti il rispetto delle norme igienico-sanitarie per la produzione di prodotti tipici. “Programma Annuale Attività dell’Alsia 2017” - Scheda 10.2 “Qualità Verificata” – AASD Pantanello di Metaponto -  CIG Z01207C896 - CUP D42F17001040002 </t>
  </si>
  <si>
    <t xml:space="preserve">  2017/20RS/00265</t>
  </si>
  <si>
    <t>affidamento diretto, impegno di spesa per la fornitura di Fertilizzanti per le AAAASSDD dell’ALSIA. Schede attività nn 8.19-9.4-9.6-9.7-10.3-10.5-10.8-10.14-11.1-11.2 del Programma annuale delle attività dell’ALSIA 2017- lotto2 CIGZ5B2040C60 a favore della ditta Farmagricola di Nicola Masino--lotto 3CIGZ202040D24 a favore della ditta C.M.L.Cereali S.r.l.—lotto4 CIGZA52040DB1 a favore della ditta Agricola 2001 di Iopa Martina –lotto n 5 CIG Z372040E70 a favore della ditta Magricola di Marino Mario Emanuele –lotto n 6 CIG ZD22040F09 a favore della ditta Girifalco S.r.l. –lotto n 7 CIG ZCD2040FA a favore della ditta Mangimificio Molino Gallo - Lotto n 8 CIG Z12204103B a favore della ditta City Garden di Disanzo Nadia CUP D42F17001040002.</t>
  </si>
  <si>
    <t>2017/20RS/00266</t>
  </si>
  <si>
    <r>
      <t>Affidamento diretto per ideazione, progettazione grafica, realizzazione e stampa di opuscoli</t>
    </r>
    <r>
      <rPr>
        <b/>
        <sz val="10"/>
        <color theme="1"/>
        <rFont val="Times New Roman"/>
        <family val="1"/>
      </rPr>
      <t xml:space="preserve"> </t>
    </r>
    <r>
      <rPr>
        <sz val="10"/>
        <color theme="1"/>
        <rFont val="Times New Roman"/>
        <family val="1"/>
      </rPr>
      <t>informativi</t>
    </r>
    <r>
      <rPr>
        <b/>
        <sz val="10"/>
        <color theme="1"/>
        <rFont val="Times New Roman"/>
        <family val="1"/>
      </rPr>
      <t xml:space="preserve"> </t>
    </r>
    <r>
      <rPr>
        <sz val="10"/>
        <color theme="1"/>
        <rFont val="Times New Roman"/>
        <family val="1"/>
      </rPr>
      <t xml:space="preserve">nell’ambito dei seminari relativi alla divulgazione di informazioni inerenti il rispetto delle norme igienico-sanitarie per la produzione di prodotti tipici. - “Programma Annuale Attività dell’Alsia 2017” - Scheda 10.2 “Qualità Verificata” -  CIG Z78207CB3F - CUP D42F17001040002 </t>
    </r>
  </si>
  <si>
    <t>2017/20RS/000267</t>
  </si>
  <si>
    <t>Progetto FITOSPA Approvazione schema di contratto ALSIA-CRPA SpA Centro Ricerche Produzioni Animali di Reggio Emilia e impegno di spesa per contratto FitoSpa per il “Programma annuale 2017 dell’ALSIA” Misura 9.2 CUP: D42F17001040002, CIG Z632084702</t>
  </si>
  <si>
    <t>Definizione contratto con il CRPA</t>
  </si>
  <si>
    <t xml:space="preserve"> 2017/20RS/00268</t>
  </si>
  <si>
    <t>Liquidazione e pagamento fattura n.PA - 10 del 27/11/2017  prot. n. 0009267  a favore della Ditta Somia S.r.l .. CUP: D42F17001040002. CIG: Z312054597</t>
  </si>
  <si>
    <t>2017/20RS/00269</t>
  </si>
  <si>
    <t>AASD Pollino -  Liquidazione e pagamento fattura n. 10_17 in favore della ditta PUBBLY SERVICE di DOMENICO GIOIA, per la Realizzazione di pannelli informativi tramite RdO MePA n. 1436313 - CIG: ZEC1C5BEF4 - Programma annuale 2016. Progetto Biodiversità Pollino;</t>
  </si>
  <si>
    <t>2017/20RS/00272</t>
  </si>
  <si>
    <t>AASD Pollino -  Liquidazione e pagamento fattura n. 1396/2017/E in favore della ditta VEMAR SAS, per la fornitura di apparecchiatura fotografica tramite RdO MePA n. 1699095 - CIG: ZD61FD1A9A- Programma annuale 2017. Scheda 11.1; CUP: D42F17001040002</t>
  </si>
  <si>
    <t>2017/20RS/00273</t>
  </si>
  <si>
    <t>AASD Pollino - Liquidazione e pagamento fatture n. 109 - CIG Lotto 3 n. Z232014817 e 110 CIG Lotto 1 n. Z3F1FC860D in favore della ditta HOSMOTIC SRL, per la fornitura di attrezzature di laboratorio tramite RdO MePA n. 1708349 –Programma annuale 2017. Scheda 11.1; CUP: D42F17001040002</t>
  </si>
  <si>
    <t>2017/20RS/00274</t>
  </si>
  <si>
    <t>AASD Pollino - Liquidazione e pagamento fattura n. 268 - CIG Lotto 2 n. Z6FB20147E3 emessa dalla ditta LABORCHIMICA SNC, per la fornitura di attrezzature di laboratorio tramite RdO MePA n. 1708349 –Programma annuale 2017. Scheda 11.1; CUP: D42F17001040002</t>
  </si>
  <si>
    <t>2017/20RS/000275</t>
  </si>
  <si>
    <t>Aggiudicazione e impegno spesa a favore della ditta Fuori Rotta Eventi e Congressi srl, per la fornitura del servizio catering per il convegno “Novità Fitoiatriche” dell’ALSIA tramite RdO MePA n. 1780875. Programma annuale 2017– CIG: ZE120CEFE2; CUP: D42F17001040002</t>
  </si>
  <si>
    <t xml:space="preserve"> 2017/20RS/00276                            </t>
  </si>
  <si>
    <t xml:space="preserve">Determina a contrarre e di impegno  - Affidamento diretto a Gruppo Maffei s.r.l. per manutenzione ordinaria autovetture in dotazione all’Ufficio Provinciale di Potenza – CIG Z5E20E4513 </t>
  </si>
  <si>
    <t>2017/20RS/00277</t>
  </si>
  <si>
    <t>ARSA- DETERMINA LIQUIDAZIONE E PAGAMENTO - Liquidazione e pagamento fattura n. 3/272 in favore della ditta ASTORI TECNICA di FAGOTTI GIOVANNI &amp;C. S.N.C., per la fornitura di Kit Megazyme – Piano Annuale 2017 - Progetto “Polidestrine”- CUP: D88C12000200002 - CIG: Z472077C59</t>
  </si>
  <si>
    <t xml:space="preserve">2017/20RS/00278                    </t>
  </si>
  <si>
    <t xml:space="preserve">Incarico per n° 2 (due) docenzea  DOTT.ssa BRIENZA CARLA   nell’ambito del “Programma Annuale Attività Alsia” – Scheda 10.2 “Qualità Verificata” –                                                                                  CIG ZBB207C5C6 – CUP D42F17001040002 </t>
  </si>
  <si>
    <t>2017/20RS/000280</t>
  </si>
  <si>
    <t>Liquidazione e pagamento fattura emessa dalla ditta Errebian Spa, per la fornitura di carta per stampanti e fotocopiatrici per gli uffici dell’Alsia -Lotto n° 1, CIG: ZC8205B1F1</t>
  </si>
  <si>
    <t>2017/20RS/00281</t>
  </si>
  <si>
    <r>
      <t xml:space="preserve"> Indizione di procedura di Affidamento Diretto ed Impegno di Spesa per la fornitura di gasolio industriale uso riscaldamento per conto dell’Alsia/Uffici – AASD “Incoronata” di Melfi e AASD “Gaudiano” di Lavello – Adesione alla Convenzione CONSIP “Gasolio da Riscaldamento – Lotto 12 – CIG </t>
    </r>
    <r>
      <rPr>
        <b/>
        <sz val="10"/>
        <color indexed="8"/>
        <rFont val="Times New Roman"/>
        <family val="1"/>
      </rPr>
      <t>63028815F0</t>
    </r>
    <r>
      <rPr>
        <sz val="10"/>
        <color indexed="8"/>
        <rFont val="Times New Roman"/>
        <family val="1"/>
      </rPr>
      <t xml:space="preserve">” – CUP </t>
    </r>
    <r>
      <rPr>
        <b/>
        <sz val="10"/>
        <color indexed="8"/>
        <rFont val="Times New Roman"/>
        <family val="1"/>
      </rPr>
      <t>D42F17001040002 – CIG derivato: ZED2119968</t>
    </r>
    <r>
      <rPr>
        <sz val="10"/>
        <color indexed="8"/>
        <rFont val="Times New Roman"/>
        <family val="1"/>
      </rPr>
      <t>.</t>
    </r>
  </si>
  <si>
    <t>2017/20RS/00282</t>
  </si>
  <si>
    <t>Funzionamento AASD Gaudiano – Liquidazione e pagamento spese per la terza fornitura di gasolio agricolo agevolato assegnazione 2017- in favore della ditta Unità contadina Soc. Coop. Agr. C.da San  Felice - 85024 Lavello – CIG  Z8618EBD6</t>
  </si>
  <si>
    <t>2017/20RS/00283</t>
  </si>
  <si>
    <t>AASD Pollino - Aggiudicazione e impegno spesa a favore della ditta CARLO ERBA REAGENT SRL per la fornitura di prodotti chimici per laboratorio tramite RdO MePA n. 11776477 - CIG: Z8220E674A - Programma annuale 2017. Scheda 9.4 - CUP: D42F17001040002 </t>
  </si>
  <si>
    <t>2017/20RS/00285</t>
  </si>
  <si>
    <t>Ditta: Romeo Gestioni S.P.A. Napoli:    Fatture n° 4: 10640E, 10642E, 10641E e 10643E del 17/11/2017 - CIG DERIVATO n° 4655592C0B</t>
  </si>
  <si>
    <t>2017/20RS/000286</t>
  </si>
  <si>
    <t>Liquidazione e pagamento fattura emessa dalla ditta Donna Matilde srl per la fornitura del servizio buffet e coffe break per seminari info/informativi relativi all’agricoltura organica e rigenerativa - Programma annuale 2017. Scheda 9.3; CUP: D42F17001040002, CIG: Z2A1FDFFC1</t>
  </si>
  <si>
    <t>2017/20RS/00287</t>
  </si>
  <si>
    <t xml:space="preserve">SAL Matera – Attività 2016- Progetto esecutivo n. 87 - Liquidazione e pagamento fattura n. 70049 emessa dalla ditta MTX DI Campogalliano(MO) per fornitura servizio di riparazione n° 2 sensori combinati T/UR per stazioni MTX mod. 1400 - CIG. N. Z661F7910D. </t>
  </si>
  <si>
    <t>2017/20RS/00289</t>
  </si>
  <si>
    <t xml:space="preserve">SAL Matera – Liquidazione e pagamento fattura n. 138 emessa dalla ditta Carbone Giuseppe di Alì Terme (Me) per fornitura di n° 20 batterie tampone per stazioni meteorologiche - CIG. N. ZE71FDD87E. </t>
  </si>
  <si>
    <t>2017/20RS/000290</t>
  </si>
  <si>
    <t>Liquidazione e pagamento fattura emessa dalla ditta Tipografia IMD Lucana snc, per la fornitura del servizio di stampa della rivista Agrifoglio n° 7 focus “Agricoltura Multifunzionale” tramite trattativa diretta MePA n° 291883- Programma annuale 2017. Scheda 10.1; CUP: D42F17001040002, CIG: ZF0208F83D</t>
  </si>
  <si>
    <t>2017/20RS/000293</t>
  </si>
  <si>
    <t>Liquidazione e pagamento fattura emessa dalla ditta Errebian Spa, per la fornitura di carta per stampanti e fotocopiatrici per gli uffici dell’Alsia -. Lotto n° 2 CIG: Z79205B238. Programma annuale 2017. CUP: D42F17001040002</t>
  </si>
  <si>
    <t>2017/20RS/00298</t>
  </si>
  <si>
    <t>Trattantosi di TD  su mercato elettronico avevano  14 giorni di tempo per presentare l'offerta, inoltre il dirigente  ha firmare in ritardo</t>
  </si>
  <si>
    <t>2017/20RS/00300</t>
  </si>
  <si>
    <t xml:space="preserve">Liquidazione e pagamento fattura n. 1/E/2017 emessa dalla Impresa agricola Pepe Luciano ctr  Perretti, 1 – 85010 Albano di Lucania per fornitura servizio di n° 4 moliture olearie sperimentale - CIG. N. ZB4203FA34. </t>
  </si>
  <si>
    <t>2017/20RS/00304</t>
  </si>
  <si>
    <t>AASD Pollino -  Liquidazione e pagamento fattura n. INRF593993 in favore della Società: ALD AUTOMOTIVE ITALIA S.R.L. per canoni noleggio autovetture tramite convenzione CONSIP (RENAULT KANGOO) - periodo 01/12/2017 – 31/12/2017- CIG: 6735811713; CUP: D43G14000660002.</t>
  </si>
  <si>
    <t>2017/20RS/000305</t>
  </si>
  <si>
    <t>Aggiudicazione e impegno spesa a favore della ditta Cartolibreria 2D sas, per la fornitura di cancelleria per gli uffici dell’ALSIA tramite RdO MePA n. 1803052 –Lotto n° 1 CIG: Z6C210B772; Lotto n° 2 CIG: ZDF210B80C. Programma annuale 2017. CUP: D42F17001040002</t>
  </si>
  <si>
    <t>2017/20RS/00306</t>
  </si>
  <si>
    <t>ARSA- DETERMINA LIQUIDAZIONE E PAGAMENTO - Liquidazione e pagamento fattura n. 7 in favore della ditta International Plant Analysis and Diagnostic s.r.l., per la fornitura di Kit “End point PCR” – Progetto “Monitoraggio patogeni Regione Basilicata 2017- CUP: D88C12000200002 - CIG: Z81203F839</t>
  </si>
  <si>
    <t>2017/20RS/00308</t>
  </si>
  <si>
    <t>Liquidazione e pagamento fattura n. 180 emessa dalla ditta Eurobios Spa di Pisticci (MT) per la fornitura del servizio di pulitura, lavaggi, igienizzazione e trattamento anti-acaro della moquette e delle sedie imbottite presenti nella sede di Agrobios - CIG. N. Z75203C00B.</t>
  </si>
  <si>
    <t>2017/20RS/00309</t>
  </si>
  <si>
    <t>Affidamento Diretto ed Impegno di Spesa a favore della Soc. Coop. a r.l. Sistemi Ufficio di Matera per rinnovo contratto servizio di assistenza software B.POINT – Biennio 01/01/2018 – 31/12/2019 – CIG n° ZBC2143E73.</t>
  </si>
  <si>
    <t> 2017/20RS/00117</t>
  </si>
  <si>
    <t xml:space="preserve">Affidamento servizio di assistenza tecnica per la piattaforma NGS, ION TORRENT, di Alsia-CRMA. Impegno di spesa  a favore della Società Life Technologies-Italia. Progetto: Programma annuale delle attività dell’Alsia 2017. CUP: D42F17001040002.  CIG: Z93201CB44. </t>
  </si>
  <si>
    <t>2017/20RS/00118</t>
  </si>
  <si>
    <t>Determina a contrarre e prenotazione impegno: indizione di una procedura di affidamento diretto per la fornitura di reagenti e prodotti  chimici per analisi molecolari per il CRMA - Progetto Pragramma annuale 2017 - scheda 8.12 - CUP D42F17000104002 - Lotto 1 - CIG ZA4201D4C0 LOTTO 2 - CIG  Z98201E425;</t>
  </si>
  <si>
    <t>2017/20RS/00120</t>
  </si>
  <si>
    <t>Determina di Impegno affidamento diretto per la fornitura di reagenti per analisi molecolari per il CRMA. Impegno di spesa a Favore della Società Diatech Lab Line S.r.l. a Socio Unico. Progetto: Programma annuale delle attività dell’Alsia 2017. CUP: D42F17001040002. CIG: Z6D1FB375D</t>
  </si>
  <si>
    <t xml:space="preserve">2017/20RS/00121 </t>
  </si>
  <si>
    <t>Determina a contrarre e di Impegno affidamento diretto per la fornitura di reagenti per analisi molecolari per il CRMA. Impegno di spesa a Favore della Euroclone SpA. Progetto: Programma annuale delle attività dell’Alsia 2017. CUP: D42F17001040002. CIG: Z951FECB1E</t>
  </si>
  <si>
    <t xml:space="preserve">CHIUSO                                                                                                                                                                                                                                                                              </t>
  </si>
  <si>
    <t>2017/20RS/00129</t>
  </si>
  <si>
    <t>Liquidazione e pagamento in favore della società Visceglia snc., CIG Z4E1CF664A, per nolo triennale, mediante M.E.P.A. (trattativa diretta n° 95704), di N° 4 Stampanti multifunzione con controllo remoto di accesso e scheda di rete. Noleggio Agosto – Settembre – Ottobre 2017.</t>
  </si>
  <si>
    <t>2017/20RS/00130</t>
  </si>
  <si>
    <t>Determina a contrarre e di Impegno affidamento diretto del servizio di aggiornamento tecnologico della piattaforma di analisi del fenotipo (SCANALYZER 3D – LemnaTec) del Centro Ricerche Metapontum Agrobios (CRMA). Impegno di spesa a favore della Società LemnaTec GmbH (Germania). Progetto: Programma annuale delle attività dell’Alsia 2017. CUP: D42F17001040002. CIG: Z24202A277.</t>
  </si>
  <si>
    <t xml:space="preserve">2017/20RS/00131 </t>
  </si>
  <si>
    <t>Determina a contrarre e di Impegno Affidamento diretto per fornitura di kit per attività di sequenziamento con la piattaforma NGS, ION TORRENT, di Alsia-CRMA. Impegno di spesa a favore della Società Life Technologies-Italia. Progetto: Programma annuale delle attività dell’Alsia 2017; Scheda 8.12. CUP: D42F17001040002. CIG: Z1D202A28A.</t>
  </si>
  <si>
    <t xml:space="preserve">CHIUSO                                                                                                                                     </t>
  </si>
  <si>
    <t xml:space="preserve">017/20RS/00132 </t>
  </si>
  <si>
    <t>liquidazione e pagamento in favore della società Avantech Group s.r.l. fornitura, mediante MEPA (trattativa diretta n° 203187), di kit specifici per apparecchi portatili in nostro possesso. CIG n° ZF11F39883. CUP n° D88C12000200002.</t>
  </si>
  <si>
    <t>2017/20RS/00137</t>
  </si>
  <si>
    <t>liquidazione e pagamento in favore dei dipendenti ALSIA S. Infantino e R. Iannacone per la partecipazione al corso di inglese in loco. Titolo corso “General English Part Time”. Progetto: Programma annuale 2017. CUP: D42F17001040002.  CIG: Z8C1FC32E0.</t>
  </si>
  <si>
    <t> 2017/20RS/00144</t>
  </si>
  <si>
    <t>fornitura di servizi colturali per prove di efficacia e selettività su campi di Fragola, Uva da tavola, Uva da vino ed Agrumi; impegno di spesa a favore delle Aziende Agricole: A) Pavone Paolo – Castellaneta (TA); B) Di Taranto srl Montescaglioso (MT) e C) Tocci Vincenzo Corigliano (CS); Progetto di Ricerca: (SPESE PER PRESTAZ. PROF.LI SPECIALISTICHE “SPESE PER CENTRO DI SAGGIO”), CUP: D88C13000110007 Ditta A) CIG: Z041FB377F; Ditta B) CIG: Z5F1FB3783; DITTA C) CIG ZD71FB3780.</t>
  </si>
  <si>
    <t xml:space="preserve">CHIUSO                                                                                                                                                                                                                                                                                                                                                                                             </t>
  </si>
  <si>
    <t>2017/20RS/00145</t>
  </si>
  <si>
    <t>Determina a contrarre e prenotazione impegno: Indizione di una procedura di affidamento diretto per la fornitura di software antivirus AVIRA PRO.  CIG: ZE6205870B.</t>
  </si>
  <si>
    <t>2017/20RS/00154</t>
  </si>
  <si>
    <t>Determina a Contrarre e di Impegno RETE TELEMATICA DELL’AGENZIA – Proroga convenzione connettività e sicurezza nell’ambito del Sistema Pubblico di Connettività (SPC) in essere con OLIVETTI S.P.A. ad Aprile 2018; Impegno di spesa a favore delle Società Olivetti S.p.A.; CIG derivato: 318931412C.</t>
  </si>
  <si>
    <t>2017/20RS/00158</t>
  </si>
  <si>
    <t>Liquidazione e pagamento in favore dello Studio Legale Bird &amp; Bird di Milano servizio di assistenza legale per il deposito della fase nazionale in Europa della domanda di brevetto internazionale n. PCT/IB2016/050060 di Alsia-Area Ricerca e Servizi Avanzati. CIG n.  ZA81FB3794 - “Progetto Piano annuale 2017-SPESE PER PRESTAZIONI PROFESSIONALI SPECIALISTICHE -” CUP D42F17001040002</t>
  </si>
  <si>
    <t>2017/20RS/00161</t>
  </si>
  <si>
    <t>Liquidazione e pagamento in favore della società GSL Biotech LLC 5211 S. Kenwood Ave. Chicago, IL 60615 per n° tre licenza d’uso permanente del software SnapGene. Progetto: Programma annuale 2017. CUP: D42F17001040002. CIG: ZC81FF3311</t>
  </si>
  <si>
    <t>2017/20RS/00166</t>
  </si>
  <si>
    <t xml:space="preserve">Liquidazione e pagamento in favore della Società: ALD AUTOMOTIVE ITALIA S.R.L. per Noleggio autoveicolo tecnico tramite convenzione CONSIP (Fiat Fiorino). Canone Settembre 2017. CIG: X3718CB708.   </t>
  </si>
  <si>
    <t>2017/20RS/00167</t>
  </si>
  <si>
    <t>Liquidazione e pagamento in favore della Società: ALD AUTOMOTIVE ITALIA S.R.L. per Noleggio autoveicolo tecnico tramite convenzione CONSIP (Renault KANGOO) - Canone ottobre 2017. CIG Z4A1AA94F2 -  CUP: D88C13000100007.</t>
  </si>
  <si>
    <t>2017/20RS/00179</t>
  </si>
  <si>
    <t>liquidazione e pagamento in favore della Ditta “R&amp;C srl” per Lavori di manutenzione per gli impianti di raffrescamento estivo dei locali del Centro Ricerche Metapontum Agrobios (ALSIA) e dei locali del CR di Metaponto di ARPAB RdO 1584192 - CIG ZC11E9DA02.</t>
  </si>
  <si>
    <t>2017/20RS/00181</t>
  </si>
  <si>
    <t>Determina di Impegno Affidamento diretto per la fornitura di sedie e arredi per la sala conferenze del Centro Ricerche Metapontum Agrobios (CRMA). RDO n° 1710784. Impegno di spesa a favore della Società Visceglia Snc. Progetto: Programma annuale delle attività dell’Alsia 2017. CUP: D42F17001040002. CIG: Z7B1FCED7C</t>
  </si>
  <si>
    <t xml:space="preserve">2017/20RS/00182 </t>
  </si>
  <si>
    <t>liquidazione e pagamento in favore della Ditta “R&amp;C srl”. Sostituzione urgente di un compressore per gli impianti di condizionamento dei laboratori del Centro Ricerche Metapontum Agrobios di ALSIA (trattativa diretta n° 195987), CIG n° Z611F1E0B0.</t>
  </si>
  <si>
    <t>2017/20RS/00191</t>
  </si>
  <si>
    <t>Determina di Impegno: affidamento diretto per la fornitura di software antivirus AVIRA PRO per la durata di 3 anni alla Società Hsh Informatica e Cultura Srl. CIG: ZE6205870B</t>
  </si>
  <si>
    <t>2017/20RS/00194</t>
  </si>
  <si>
    <t>2017/20RS/00204</t>
  </si>
  <si>
    <t>liquidazione e pagamento in favore della Ditta Tocci Vincenzo Corigliano (CS) per fornitura  servizi colturali per prove di efficacia e selettività svolte sul campo di  agrumi, (SPESE PER PRESTAZ. PROF.LI SPECIALISTICHE “SPESE PER</t>
  </si>
  <si>
    <t>2017/20RS/00205</t>
  </si>
  <si>
    <t>Determina a contrarre e di Impegno affidamento diretto a favore della Società Campana Clima Per Assistenza Tecnica su Impianti di Climatizzazione Marca Lg LINEA MULTI-V.; CIG: Z8B20AAAD1</t>
  </si>
  <si>
    <t xml:space="preserve">2017/20RS/00207 </t>
  </si>
  <si>
    <t>impegno, liquidazione e pagamento fatture (periodo settembre 2017) in favore della Società DHL Express per la fornitura di servizi di corriere espresso per conto di ALSIA-CRMA. CIG XD2117F800.</t>
  </si>
  <si>
    <t>2017/20RS/00208</t>
  </si>
  <si>
    <t>Determina a contrarre e di Impegno Area richiedente: ARSA Oggetto: affidamento diretto a favore della Società Procurement Construction Service (PCS) S.r.l. per la fornitura di uno studio di fattibilità per il revamping della stazione lisimetrica del Centro Ricerche Metapontum Agrobios; CIG: Z5520B2F55; CUP D88C13000100007</t>
  </si>
  <si>
    <t>2017/20RS/00209</t>
  </si>
  <si>
    <t xml:space="preserve">liquidazione e pagamento in favore della Ditta Euroclone S.p.A.  per fornitura, mediante MEPA, di Strumentazione di laboratorio: Agitatori orbitali di ALSIA (RdO n° 1691378), D42F17001040002 -  CIG n° Z451FB3859. </t>
  </si>
  <si>
    <t>2017/20RS/00212</t>
  </si>
  <si>
    <t>fornitura di servizi colturali per prove di efficacia e selettività su campi di Fragola; impegno di spesa a favore dell’ Azienda  Agricola Melidoro Giuseppe – Policoro. Progetto di Ricerca: (SPESE PER PRESTAZ. PROF.LI SPECIALISTICHE “SPESE PER CENTRO DI SAGGIO”), CUP: D88C13000110007 -  CIG: Z211FB3778.</t>
  </si>
  <si>
    <t xml:space="preserve">2017/20RS/00213 </t>
  </si>
  <si>
    <t>impegno liquidazione e pagamento in favore Società’ ENEL ENERGIA Spa per la fornitura di energia elettrica e servizi connessi. – Utenze e canoni – Spese per consumo energia elettrica Uffici dell’Agenzia. CIG derivato 7204445018</t>
  </si>
  <si>
    <t>2017/20RS/00214</t>
  </si>
  <si>
    <t>Determina a contrarre e prenotazione impegno: Indizione di una procedura di affidamento diretto per l’adeguamento dell’ALSIA alle Misure Minime di sicurezza ICT stabilite dalla Circolare Agid N. 2/2017. CIG: ZE520C6B9E</t>
  </si>
  <si>
    <t xml:space="preserve">2017/20RS/00216 </t>
  </si>
  <si>
    <t>impegno, liquidazione e pagamento fatture (periodo agosto - ottobre 2017) in favore della Società DHL Express per la fornitura di servizi di corriere espresso per conto di ALSIA-CRMA. CIG XD2117F800</t>
  </si>
  <si>
    <t>2017/20RS/00219</t>
  </si>
  <si>
    <t>affidamento diretto per la fornitura di reagenti e prodotti chimici per analisi molecolari per il CRMA. Progetto: Programma annuale 2017 Scheda 8.12. CUP: D42F17001040002.  Impegno di spesa a Favore di Società Carlo Erba Reagents per il  lotto 1 CIG: ZA4201D4C0 e a favore della Società Levanchimica per il  lotto 2 CIG: Z98201E425</t>
  </si>
  <si>
    <t xml:space="preserve">CHIUSO                                                                                                                                                                                                                                                                                                                                                                                                                                                               </t>
  </si>
  <si>
    <t>2017/20RS/00220</t>
  </si>
  <si>
    <t>Liquidazione e pagamento in favore della Società: ALD AUTOMOTIVE ITALIA S.R.L. per Noleggio autoveicolo tecnico tramite convenzione CONSIP (Renault KANGOO) - Canone novembre 2017. CIG Z4A1AA94F2 -  CUP: D88C13000100007.</t>
  </si>
  <si>
    <t xml:space="preserve">2017/20RS/00221 </t>
  </si>
  <si>
    <t>Liquidazione e pagamento in favore della Società: ALD AUTOMOTIVE ITALIA S.R.L. per Noleggio autoveicolo tecnico tramite convenzione CONSIP (Fiat Fiorino). Canone Ottobre 2017. CIG: X3718CB708</t>
  </si>
  <si>
    <t xml:space="preserve">2017/20RS/00226 </t>
  </si>
  <si>
    <t>liquidazione e pagamento in favore della Ditta Ditaranto S.r.l. Montescaglioso (MT) per fornitura servizi colturali per prove di efficacia e selettività svolte sul campo di uva, (SPESE PER PRESTAZ. PROF.LI SPECIALISTICHE “SPESE PER CENTRO DI SAGGIO”), CUP: D88C13000110007 - CIG n° Z5F1FB3783</t>
  </si>
  <si>
    <t xml:space="preserve">2017/20RS/00227 </t>
  </si>
  <si>
    <t>Attività Agronomiche, trattamenti Fitosanitari e rilevazioni per prove di Efficacia del Centro di Saggio. Impegno di spesa a favore della Società Italiana Sementi (SIS) – Lavello; SPESE PER PRESTAZ. PROF.LI SPECIALISTICHE”, CUP: D88C13000110007 – CIG - Z7D20BE0CB</t>
  </si>
  <si>
    <t>2017/20RS/00240</t>
  </si>
  <si>
    <t>procedura di affidamento diretto per l’adeguamento dell’ALSIA alle Misure Minime di sicurezza ICT stabilite dalla Circolare Agid N. 2/2017. NOMINA COMMISSIONE di GARA. RDO N°1776059; CUP: D42F17001040002; CIG: ZE520C6B9E</t>
  </si>
  <si>
    <t>2017/20RS/00250</t>
  </si>
  <si>
    <t>liquidazione e pagamento in favore della Società Diatech Lab Line S.r.l. a Socio Unico per fornitura, mediante MEPA, di reagenti per analisi molecolari per il CRMA (RdO n° 1685033). Progetto: Programma annuale delle attività dell’Alsia 2017. CUP: D42F17001040002 - CIG: Z6D1FB375D</t>
  </si>
  <si>
    <t>2017/20RS/00260</t>
  </si>
  <si>
    <t>Determina di Impegno affidamento diretto per l’adeguamento dell’ALSIA alle Misure Minime di sicurezza ICT stabilite dalla Circolare Agid N. 2/2017. Aggiudicazione definitiva e Impegno di spesa a favore della Società Lucana Sistemi srl. CIG: ZE520C6B9E; CUP D42F17001040002</t>
  </si>
  <si>
    <t>2017/20RS/00263</t>
  </si>
  <si>
    <t>DETERMINA A CONTRARRE E IMPEGNO Indizione di procedura di affidamento diretto e impegno spesa per l’acquisto del “Servizio sostitutivo di mensa mediante buoni pasto cartacei a valore” per i dipendenti di ALSIA-CRMA – Adesione alla convenzione CONSIP “Buoni Pasto 7 – Lotto 6- CIG 6028490353”- – CIG derivato: Z26212E12C;</t>
  </si>
  <si>
    <t>2017/20RS/00279</t>
  </si>
  <si>
    <t>liquidazione e pagamento contributo per adesione convenzione CONSIP per “RETE TELEMATICA DELL’AGENZIA – servizi di connettività, interoperabilità di base e sicurezza della RTA contratto stipulato con Bt Italia S.p.a. CIG derivato 7226165400 – CUP D42F17001040002.</t>
  </si>
  <si>
    <t>2017/20RS/00284</t>
  </si>
  <si>
    <t>Determina a contrarre e di Impegno affidamento diretto per un contratto di manutenzione del software rilevazione presenze del Centro Ricerche Metapontum Agrobios (CRMA) attraverso Trattativa diretta via MEPA (TD n° 332770). Impegno di spesa a favore della Cooperativa EDP La Traccia. CIG: ZAE21177C2</t>
  </si>
  <si>
    <t xml:space="preserve">2017/20RS/00288 </t>
  </si>
  <si>
    <t>impegno liquidazione e pagamento in favore Società’ ENEL ENERGIA Spa per la fornitura di energia elettrica e servizi connessi. – Utenze e canoni – Spese per consumo energia elettrica Uffici dell’Agenzia. CIG derivato 7204445018. (Periodo: luglio – agosto - settembre 2017</t>
  </si>
  <si>
    <t xml:space="preserve">2017/20RS/00294 </t>
  </si>
  <si>
    <t>impegno, liquidazione e pagamento fattura (novembre 2017) in favore della Società DHL Express per la fornitura di servizi di corriere espresso per conto di ALSIA-CRMA. CIG XD2117F800</t>
  </si>
  <si>
    <t>2017/20RS/00297</t>
  </si>
  <si>
    <t>liquidazione e pagamento in favore della Ditta Euroclone S.p.A. per fornitura, mediante MEPA, di reagenti per analisi molecolari (RdO n° 1708054), Progetto: Programma annuale delle attività dell’Alsia 2017. CUP: D42F17001040002.  CIG: Z951FECB1E.</t>
  </si>
  <si>
    <t xml:space="preserve">CHIUSO                                                                                                                                   </t>
  </si>
  <si>
    <t>Affidamento diretto per la fornitura di trappole e feromoni per il monitoraggio dei fitofagi. RDO n° 1765381. Impegno di spesa a favore della ditta L’Agrotecnico di Mondino Alberto di Cuneo - Programma annuale delle attività dell’Alsia 2017. CUP: D42F17001040002.  CIG: ZF0208DFBA</t>
  </si>
  <si>
    <t>2017/20RS/00301</t>
  </si>
  <si>
    <t>liquidazione e pagamento in favore della Società Eurofins Genomics srl  per la fornitura di un servizio di sintesi di oligonucleotidi e di sequenziamento per il Centro Ricerche Metapontum Agrobios (CRMA). Progetto: Programma annuale delle attività dell’Alsia 2017. CUP: D42F17001040002.  CIG: Z3E1FB3771</t>
  </si>
  <si>
    <t>DD reintegro cassa economale</t>
  </si>
  <si>
    <t>2017/20RS/00302</t>
  </si>
  <si>
    <t>REINTEGRO E RESTITUZIONE FONDO CASSA ECONOMALE ALSIA – Area Ricerca e Servizi Avanzati.  Anno  2017</t>
  </si>
  <si>
    <t>GLLITELLI</t>
  </si>
  <si>
    <t>N.</t>
  </si>
</sst>
</file>

<file path=xl/styles.xml><?xml version="1.0" encoding="utf-8"?>
<styleSheet xmlns="http://schemas.openxmlformats.org/spreadsheetml/2006/main">
  <fonts count="12">
    <font>
      <sz val="11"/>
      <color rgb="FF000000"/>
      <name val="Calibri"/>
      <family val="2"/>
    </font>
    <font>
      <sz val="11"/>
      <color theme="1"/>
      <name val="Calibri"/>
      <family val="2"/>
      <scheme val="minor"/>
    </font>
    <font>
      <sz val="10"/>
      <color rgb="FF000000"/>
      <name val="Times New Roman"/>
      <family val="1"/>
    </font>
    <font>
      <sz val="10"/>
      <name val="Times New Roman"/>
      <family val="1"/>
    </font>
    <font>
      <sz val="10"/>
      <color theme="1"/>
      <name val="Times New Roman"/>
      <family val="1"/>
    </font>
    <font>
      <u/>
      <sz val="11"/>
      <color theme="10"/>
      <name val="Calibri"/>
      <family val="2"/>
      <scheme val="minor"/>
    </font>
    <font>
      <b/>
      <sz val="10"/>
      <color rgb="FF000000"/>
      <name val="Times New Roman"/>
      <family val="1"/>
    </font>
    <font>
      <b/>
      <sz val="10"/>
      <color rgb="FFFFFFFF"/>
      <name val="Times New Roman"/>
      <family val="1"/>
    </font>
    <font>
      <sz val="10"/>
      <color indexed="8"/>
      <name val="Times New Roman"/>
      <family val="1"/>
    </font>
    <font>
      <i/>
      <sz val="10"/>
      <color indexed="10"/>
      <name val="Tahoma"/>
      <family val="2"/>
    </font>
    <font>
      <b/>
      <sz val="10"/>
      <color theme="1"/>
      <name val="Times New Roman"/>
      <family val="1"/>
    </font>
    <font>
      <b/>
      <sz val="10"/>
      <color indexed="8"/>
      <name val="Times New Roman"/>
      <family val="1"/>
    </font>
  </fonts>
  <fills count="7">
    <fill>
      <patternFill patternType="none"/>
    </fill>
    <fill>
      <patternFill patternType="gray125"/>
    </fill>
    <fill>
      <patternFill patternType="solid">
        <fgColor rgb="FF808080"/>
        <bgColor rgb="FF808080"/>
      </patternFill>
    </fill>
    <fill>
      <patternFill patternType="solid">
        <fgColor theme="0"/>
        <bgColor indexed="64"/>
      </patternFill>
    </fill>
    <fill>
      <patternFill patternType="solid">
        <fgColor indexed="9"/>
        <bgColor indexed="26"/>
      </patternFill>
    </fill>
    <fill>
      <patternFill patternType="solid">
        <fgColor rgb="FFFFFFFF"/>
        <bgColor rgb="FFFFFFFF"/>
      </patternFill>
    </fill>
    <fill>
      <patternFill patternType="solid">
        <fgColor theme="0"/>
        <bgColor rgb="FFFFFFFF"/>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xf numFmtId="0" fontId="5" fillId="0" borderId="0" applyNumberFormat="0" applyFill="0" applyBorder="0" applyAlignment="0" applyProtection="0"/>
  </cellStyleXfs>
  <cellXfs count="93">
    <xf numFmtId="0" fontId="0" fillId="0" borderId="0" xfId="0"/>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Alignment="1">
      <alignment horizontal="center"/>
    </xf>
    <xf numFmtId="0" fontId="2" fillId="0" borderId="0" xfId="0" applyFont="1"/>
    <xf numFmtId="0" fontId="3" fillId="0" borderId="1" xfId="0" applyFont="1" applyFill="1" applyBorder="1" applyAlignment="1">
      <alignment horizontal="center" vertical="center"/>
    </xf>
    <xf numFmtId="0" fontId="4" fillId="3" borderId="1" xfId="0" applyFont="1" applyFill="1" applyBorder="1" applyAlignment="1">
      <alignment horizontal="center" vertical="center" wrapText="1"/>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1" xfId="0" applyNumberFormat="1" applyFont="1" applyFill="1" applyBorder="1" applyAlignment="1">
      <alignment horizontal="center" vertical="center" wrapText="1"/>
    </xf>
    <xf numFmtId="14" fontId="4" fillId="0" borderId="1"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0" fontId="2" fillId="0" borderId="0" xfId="0" applyFont="1" applyAlignment="1">
      <alignment horizontal="center" vertical="top"/>
    </xf>
    <xf numFmtId="0" fontId="2" fillId="0" borderId="0" xfId="0" applyFont="1" applyAlignment="1">
      <alignment vertical="top"/>
    </xf>
    <xf numFmtId="0" fontId="6" fillId="0" borderId="0" xfId="0" applyFont="1" applyAlignment="1">
      <alignment horizontal="left" vertical="center" wrapText="1"/>
    </xf>
    <xf numFmtId="0" fontId="6" fillId="0" borderId="0" xfId="0" applyFont="1" applyAlignment="1">
      <alignment horizontal="left" vertical="center"/>
    </xf>
    <xf numFmtId="0" fontId="4"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2" fillId="0" borderId="0" xfId="0" applyFont="1" applyAlignment="1">
      <alignment horizontal="left" vertical="center"/>
    </xf>
    <xf numFmtId="0" fontId="2" fillId="0" borderId="1" xfId="0" applyFont="1" applyBorder="1" applyAlignment="1">
      <alignment horizontal="left" vertical="center" wrapText="1"/>
    </xf>
    <xf numFmtId="0" fontId="3" fillId="4" borderId="1" xfId="0" applyFont="1" applyFill="1" applyBorder="1" applyAlignment="1">
      <alignment horizontal="center" vertical="center" wrapText="1"/>
    </xf>
    <xf numFmtId="0" fontId="8" fillId="0" borderId="1" xfId="0" applyFont="1" applyBorder="1" applyAlignment="1">
      <alignment horizontal="left" vertical="center" wrapText="1"/>
    </xf>
    <xf numFmtId="14" fontId="3" fillId="4" borderId="1" xfId="0" applyNumberFormat="1" applyFont="1" applyFill="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14" fontId="2" fillId="0" borderId="1" xfId="0" applyNumberFormat="1" applyFont="1" applyBorder="1" applyAlignment="1">
      <alignment horizontal="center" vertical="center"/>
    </xf>
    <xf numFmtId="0" fontId="2" fillId="3"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2" fillId="0" borderId="3" xfId="0" applyFont="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0" borderId="0" xfId="0" applyFont="1" applyBorder="1" applyAlignment="1">
      <alignment horizontal="left" vertical="center" wrapText="1"/>
    </xf>
    <xf numFmtId="14" fontId="2" fillId="0" borderId="4" xfId="0" applyNumberFormat="1" applyFont="1" applyBorder="1" applyAlignment="1">
      <alignment horizontal="center" vertical="center"/>
    </xf>
    <xf numFmtId="0" fontId="3" fillId="3"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3" fillId="4"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14" fontId="3" fillId="4" borderId="4" xfId="0" applyNumberFormat="1" applyFont="1" applyFill="1" applyBorder="1" applyAlignment="1">
      <alignment horizontal="center" vertical="center"/>
    </xf>
    <xf numFmtId="0" fontId="2" fillId="3" borderId="4" xfId="0" applyFont="1" applyFill="1" applyBorder="1" applyAlignment="1">
      <alignment horizontal="center" vertical="center" wrapText="1"/>
    </xf>
    <xf numFmtId="0" fontId="2" fillId="5" borderId="4" xfId="0" applyFont="1" applyFill="1" applyBorder="1" applyAlignment="1">
      <alignment horizontal="center" vertical="center" wrapText="1"/>
    </xf>
    <xf numFmtId="14" fontId="3" fillId="3" borderId="4" xfId="0" applyNumberFormat="1" applyFont="1" applyFill="1" applyBorder="1" applyAlignment="1">
      <alignment horizontal="center" vertical="center"/>
    </xf>
    <xf numFmtId="0" fontId="3" fillId="0" borderId="4" xfId="0" applyFont="1" applyFill="1" applyBorder="1" applyAlignment="1">
      <alignment horizontal="center" vertical="center"/>
    </xf>
    <xf numFmtId="14" fontId="3" fillId="0" borderId="4" xfId="0" applyNumberFormat="1" applyFont="1" applyFill="1" applyBorder="1" applyAlignment="1">
      <alignment horizontal="center" vertical="center"/>
    </xf>
    <xf numFmtId="0" fontId="4" fillId="0" borderId="4" xfId="0" applyFont="1" applyBorder="1" applyAlignment="1">
      <alignment horizontal="left" vertical="center" wrapText="1"/>
    </xf>
    <xf numFmtId="0" fontId="2" fillId="0" borderId="4" xfId="0" applyFont="1" applyBorder="1" applyAlignment="1">
      <alignment horizontal="center" vertical="center"/>
    </xf>
    <xf numFmtId="0" fontId="2"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14" fontId="3" fillId="0" borderId="5" xfId="0" applyNumberFormat="1" applyFont="1" applyFill="1" applyBorder="1" applyAlignment="1">
      <alignment horizontal="center" vertical="center"/>
    </xf>
    <xf numFmtId="0" fontId="2" fillId="0" borderId="5" xfId="0" applyFont="1" applyFill="1" applyBorder="1" applyAlignment="1">
      <alignment horizontal="center" vertical="center"/>
    </xf>
    <xf numFmtId="0" fontId="2" fillId="0"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14" fontId="3" fillId="4" borderId="5" xfId="0" applyNumberFormat="1" applyFont="1" applyFill="1" applyBorder="1" applyAlignment="1">
      <alignment horizontal="center" vertical="center"/>
    </xf>
    <xf numFmtId="0" fontId="4" fillId="3" borderId="5" xfId="0" applyFont="1" applyFill="1" applyBorder="1" applyAlignment="1">
      <alignment horizontal="center" vertical="center" wrapText="1"/>
    </xf>
    <xf numFmtId="0" fontId="4" fillId="0" borderId="5" xfId="0" applyFont="1" applyBorder="1" applyAlignment="1">
      <alignment horizontal="left" vertical="center" wrapText="1"/>
    </xf>
    <xf numFmtId="14" fontId="2" fillId="0" borderId="5" xfId="0" applyNumberFormat="1" applyFont="1" applyBorder="1" applyAlignment="1">
      <alignment horizontal="center" vertical="center"/>
    </xf>
    <xf numFmtId="0" fontId="2" fillId="0" borderId="5" xfId="0" applyFont="1" applyBorder="1" applyAlignment="1">
      <alignment horizontal="center" vertical="center"/>
    </xf>
    <xf numFmtId="0" fontId="3" fillId="3" borderId="5"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5"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5" xfId="0" applyNumberFormat="1" applyFont="1" applyFill="1" applyBorder="1" applyAlignment="1">
      <alignment horizontal="left" vertical="center" wrapText="1"/>
    </xf>
    <xf numFmtId="0" fontId="2" fillId="0" borderId="5" xfId="0" applyFont="1" applyBorder="1" applyAlignment="1">
      <alignment horizontal="left" vertical="center" wrapText="1"/>
    </xf>
    <xf numFmtId="0" fontId="8" fillId="0" borderId="5" xfId="0" applyFont="1" applyFill="1" applyBorder="1" applyAlignment="1">
      <alignment horizontal="left" vertical="center" wrapText="1"/>
    </xf>
    <xf numFmtId="0" fontId="6" fillId="0" borderId="0" xfId="0" applyFont="1" applyAlignment="1">
      <alignment horizontal="center" vertical="center"/>
    </xf>
    <xf numFmtId="0" fontId="7" fillId="2" borderId="2" xfId="0" applyFont="1" applyFill="1" applyBorder="1" applyAlignment="1">
      <alignment horizontal="center" vertical="center"/>
    </xf>
    <xf numFmtId="0" fontId="8" fillId="0" borderId="1"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applyBorder="1" applyAlignment="1">
      <alignment horizontal="left" vertical="center" wrapText="1"/>
    </xf>
    <xf numFmtId="0" fontId="4" fillId="0" borderId="1" xfId="0" applyFont="1" applyBorder="1" applyAlignment="1">
      <alignment horizontal="left" vertical="center"/>
    </xf>
    <xf numFmtId="14" fontId="3" fillId="0" borderId="0" xfId="0" applyNumberFormat="1" applyFont="1" applyFill="1" applyBorder="1" applyAlignment="1">
      <alignment horizontal="center" vertical="center"/>
    </xf>
    <xf numFmtId="0" fontId="8" fillId="0" borderId="1" xfId="0" applyFont="1" applyFill="1" applyBorder="1" applyAlignment="1">
      <alignment horizontal="left" vertical="center"/>
    </xf>
    <xf numFmtId="0" fontId="2" fillId="0" borderId="4" xfId="0" applyFont="1" applyBorder="1" applyAlignment="1">
      <alignment horizontal="left" vertical="center" wrapText="1"/>
    </xf>
    <xf numFmtId="0" fontId="10" fillId="0" borderId="4" xfId="0" applyFont="1" applyBorder="1" applyAlignment="1">
      <alignment horizontal="left" vertical="center" wrapText="1"/>
    </xf>
    <xf numFmtId="0" fontId="2" fillId="3" borderId="4" xfId="0" applyFont="1" applyFill="1" applyBorder="1" applyAlignment="1">
      <alignment horizontal="left" vertical="center" wrapText="1"/>
    </xf>
    <xf numFmtId="0" fontId="2" fillId="6" borderId="4" xfId="0" applyFont="1" applyFill="1" applyBorder="1" applyAlignment="1">
      <alignment horizontal="center" vertical="center" wrapText="1"/>
    </xf>
    <xf numFmtId="14" fontId="2" fillId="3" borderId="4" xfId="0" applyNumberFormat="1" applyFont="1" applyFill="1" applyBorder="1" applyAlignment="1">
      <alignment horizontal="center" vertical="center"/>
    </xf>
    <xf numFmtId="0" fontId="8" fillId="0" borderId="4" xfId="0" applyFont="1" applyBorder="1" applyAlignment="1">
      <alignment horizontal="left" vertical="center" wrapText="1"/>
    </xf>
    <xf numFmtId="0" fontId="3" fillId="0" borderId="5" xfId="0" applyFont="1" applyFill="1" applyBorder="1" applyAlignment="1">
      <alignment horizontal="center" vertical="center"/>
    </xf>
    <xf numFmtId="0" fontId="3" fillId="0" borderId="5" xfId="0" applyFont="1" applyFill="1" applyBorder="1" applyAlignment="1">
      <alignment horizontal="left" vertical="center" wrapText="1"/>
    </xf>
    <xf numFmtId="0" fontId="8" fillId="0" borderId="5" xfId="0" applyFont="1" applyBorder="1" applyAlignment="1">
      <alignment horizontal="left" vertical="center" wrapText="1"/>
    </xf>
    <xf numFmtId="14" fontId="3" fillId="3" borderId="5" xfId="0" applyNumberFormat="1" applyFont="1" applyFill="1" applyBorder="1" applyAlignment="1">
      <alignment horizontal="center" vertical="center"/>
    </xf>
    <xf numFmtId="14" fontId="2" fillId="0" borderId="5" xfId="0" applyNumberFormat="1" applyFont="1" applyBorder="1" applyAlignment="1">
      <alignment horizontal="center" vertical="center" wrapText="1"/>
    </xf>
  </cellXfs>
  <cellStyles count="3">
    <cellStyle name="Collegamento ipertestuale 2" xfId="2"/>
    <cellStyle name="Normale" xfId="0" builtinId="0" customBuiltin="1"/>
    <cellStyle name="Normal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N174"/>
  <sheetViews>
    <sheetView tabSelected="1" topLeftCell="A166" workbookViewId="0">
      <selection activeCell="J174" sqref="J174"/>
    </sheetView>
  </sheetViews>
  <sheetFormatPr defaultRowHeight="12.75"/>
  <cols>
    <col min="1" max="1" width="6.5703125" style="5" customWidth="1"/>
    <col min="2" max="2" width="8" style="25" customWidth="1"/>
    <col min="3" max="3" width="14.42578125" style="25" customWidth="1"/>
    <col min="4" max="4" width="18" style="25" customWidth="1"/>
    <col min="5" max="5" width="56.140625" style="20" customWidth="1"/>
    <col min="6" max="6" width="17.140625" style="25" customWidth="1"/>
    <col min="7" max="7" width="11.7109375" style="25" customWidth="1"/>
    <col min="8" max="8" width="11.28515625" style="25" customWidth="1"/>
    <col min="9" max="9" width="10" style="25" customWidth="1"/>
    <col min="10" max="10" width="8.5703125" style="25" customWidth="1"/>
    <col min="11" max="12" width="10.5703125" style="25" customWidth="1"/>
    <col min="13" max="13" width="44.42578125" style="25" customWidth="1"/>
    <col min="14" max="14" width="9.140625" style="6" customWidth="1"/>
    <col min="15" max="16384" width="9.140625" style="6"/>
  </cols>
  <sheetData>
    <row r="1" spans="1:14" s="15" customFormat="1" ht="24.75" customHeight="1">
      <c r="A1" s="14"/>
      <c r="B1" s="73" t="s">
        <v>0</v>
      </c>
      <c r="C1" s="73"/>
      <c r="D1" s="25"/>
      <c r="E1" s="20"/>
      <c r="F1" s="25"/>
      <c r="G1" s="25"/>
      <c r="H1" s="25"/>
      <c r="I1" s="25"/>
      <c r="J1" s="25"/>
      <c r="K1" s="25"/>
      <c r="L1" s="25"/>
      <c r="M1" s="25"/>
    </row>
    <row r="2" spans="1:14" ht="12.75" customHeight="1">
      <c r="B2" s="73" t="s">
        <v>1</v>
      </c>
      <c r="C2" s="73"/>
    </row>
    <row r="3" spans="1:14">
      <c r="B3" s="25" t="s">
        <v>2</v>
      </c>
    </row>
    <row r="5" spans="1:14" s="17" customFormat="1" ht="76.5">
      <c r="A5" s="74" t="s">
        <v>401</v>
      </c>
      <c r="B5" s="74" t="s">
        <v>3</v>
      </c>
      <c r="C5" s="28" t="s">
        <v>4</v>
      </c>
      <c r="D5" s="28" t="s">
        <v>5</v>
      </c>
      <c r="E5" s="29" t="s">
        <v>6</v>
      </c>
      <c r="F5" s="28" t="s">
        <v>7</v>
      </c>
      <c r="G5" s="28" t="s">
        <v>8</v>
      </c>
      <c r="H5" s="28" t="s">
        <v>9</v>
      </c>
      <c r="I5" s="28" t="s">
        <v>10</v>
      </c>
      <c r="J5" s="28" t="s">
        <v>11</v>
      </c>
      <c r="K5" s="28" t="s">
        <v>12</v>
      </c>
      <c r="L5" s="28" t="s">
        <v>13</v>
      </c>
      <c r="M5" s="28" t="s">
        <v>14</v>
      </c>
      <c r="N5" s="16"/>
    </row>
    <row r="6" spans="1:14" ht="63.75">
      <c r="A6" s="26">
        <v>1</v>
      </c>
      <c r="B6" s="1" t="s">
        <v>35</v>
      </c>
      <c r="C6" s="11" t="s">
        <v>51</v>
      </c>
      <c r="D6" s="2" t="s">
        <v>25</v>
      </c>
      <c r="E6" s="30" t="s">
        <v>26</v>
      </c>
      <c r="F6" s="2" t="s">
        <v>24</v>
      </c>
      <c r="G6" s="3">
        <v>42992</v>
      </c>
      <c r="H6" s="3">
        <v>43018</v>
      </c>
      <c r="I6" s="4">
        <f t="shared" ref="I6:I37" si="0">H6-G6</f>
        <v>26</v>
      </c>
      <c r="J6" s="2">
        <v>30</v>
      </c>
      <c r="K6" s="4">
        <f>I6-J6</f>
        <v>-4</v>
      </c>
      <c r="L6" s="2" t="s">
        <v>15</v>
      </c>
      <c r="M6" s="2"/>
    </row>
    <row r="7" spans="1:14" ht="63.75">
      <c r="A7" s="26">
        <v>2</v>
      </c>
      <c r="B7" s="1" t="s">
        <v>35</v>
      </c>
      <c r="C7" s="11" t="s">
        <v>51</v>
      </c>
      <c r="D7" s="2" t="s">
        <v>27</v>
      </c>
      <c r="E7" s="75" t="s">
        <v>28</v>
      </c>
      <c r="F7" s="2" t="s">
        <v>24</v>
      </c>
      <c r="G7" s="3">
        <v>42992</v>
      </c>
      <c r="H7" s="3">
        <v>43018</v>
      </c>
      <c r="I7" s="4">
        <f t="shared" si="0"/>
        <v>26</v>
      </c>
      <c r="J7" s="2">
        <v>30</v>
      </c>
      <c r="K7" s="4">
        <f>I7-J7</f>
        <v>-4</v>
      </c>
      <c r="L7" s="2" t="s">
        <v>15</v>
      </c>
      <c r="M7" s="2"/>
    </row>
    <row r="8" spans="1:14" ht="63.75">
      <c r="A8" s="26">
        <v>3</v>
      </c>
      <c r="B8" s="1" t="s">
        <v>35</v>
      </c>
      <c r="C8" s="11" t="s">
        <v>51</v>
      </c>
      <c r="D8" s="2" t="s">
        <v>29</v>
      </c>
      <c r="E8" s="75" t="s">
        <v>30</v>
      </c>
      <c r="F8" s="2" t="s">
        <v>24</v>
      </c>
      <c r="G8" s="3">
        <v>42992</v>
      </c>
      <c r="H8" s="3">
        <v>43018</v>
      </c>
      <c r="I8" s="4">
        <f t="shared" si="0"/>
        <v>26</v>
      </c>
      <c r="J8" s="2">
        <v>30</v>
      </c>
      <c r="K8" s="4">
        <f>I8-J8</f>
        <v>-4</v>
      </c>
      <c r="L8" s="2" t="s">
        <v>15</v>
      </c>
      <c r="M8" s="2"/>
    </row>
    <row r="9" spans="1:14" ht="63.75">
      <c r="A9" s="26">
        <v>4</v>
      </c>
      <c r="B9" s="1" t="s">
        <v>35</v>
      </c>
      <c r="C9" s="1" t="s">
        <v>52</v>
      </c>
      <c r="D9" s="2" t="s">
        <v>54</v>
      </c>
      <c r="E9" s="21" t="s">
        <v>55</v>
      </c>
      <c r="F9" s="2" t="s">
        <v>16</v>
      </c>
      <c r="G9" s="3">
        <v>43010</v>
      </c>
      <c r="H9" s="3">
        <v>43010</v>
      </c>
      <c r="I9" s="4">
        <f t="shared" si="0"/>
        <v>0</v>
      </c>
      <c r="J9" s="2">
        <v>26</v>
      </c>
      <c r="K9" s="4">
        <f>I9-J9</f>
        <v>-26</v>
      </c>
      <c r="L9" s="1" t="s">
        <v>15</v>
      </c>
      <c r="M9" s="1"/>
    </row>
    <row r="10" spans="1:14" ht="51">
      <c r="A10" s="26">
        <v>5</v>
      </c>
      <c r="B10" s="1" t="s">
        <v>35</v>
      </c>
      <c r="C10" s="1" t="s">
        <v>51</v>
      </c>
      <c r="D10" s="31" t="s">
        <v>302</v>
      </c>
      <c r="E10" s="21" t="s">
        <v>303</v>
      </c>
      <c r="F10" s="32" t="s">
        <v>37</v>
      </c>
      <c r="G10" s="33">
        <v>43010</v>
      </c>
      <c r="H10" s="33">
        <v>43025</v>
      </c>
      <c r="I10" s="34">
        <f t="shared" si="0"/>
        <v>15</v>
      </c>
      <c r="J10" s="26">
        <v>30</v>
      </c>
      <c r="K10" s="34">
        <f>I10-30</f>
        <v>-15</v>
      </c>
      <c r="L10" s="34" t="s">
        <v>38</v>
      </c>
      <c r="M10" s="26"/>
    </row>
    <row r="11" spans="1:14" ht="63.75">
      <c r="A11" s="26">
        <v>6</v>
      </c>
      <c r="B11" s="1" t="s">
        <v>35</v>
      </c>
      <c r="C11" s="1" t="s">
        <v>32</v>
      </c>
      <c r="D11" s="31" t="s">
        <v>304</v>
      </c>
      <c r="E11" s="21" t="s">
        <v>305</v>
      </c>
      <c r="F11" s="32" t="s">
        <v>37</v>
      </c>
      <c r="G11" s="33">
        <v>43011</v>
      </c>
      <c r="H11" s="33">
        <v>43025</v>
      </c>
      <c r="I11" s="34">
        <f t="shared" si="0"/>
        <v>14</v>
      </c>
      <c r="J11" s="26">
        <v>30</v>
      </c>
      <c r="K11" s="34">
        <f>I11-30</f>
        <v>-16</v>
      </c>
      <c r="L11" s="34" t="s">
        <v>38</v>
      </c>
      <c r="M11" s="26"/>
    </row>
    <row r="12" spans="1:14" ht="63.75">
      <c r="A12" s="26">
        <v>7</v>
      </c>
      <c r="B12" s="1" t="s">
        <v>35</v>
      </c>
      <c r="C12" s="1" t="s">
        <v>52</v>
      </c>
      <c r="D12" s="2" t="s">
        <v>56</v>
      </c>
      <c r="E12" s="21" t="s">
        <v>57</v>
      </c>
      <c r="F12" s="2" t="s">
        <v>16</v>
      </c>
      <c r="G12" s="3">
        <v>43010</v>
      </c>
      <c r="H12" s="3">
        <v>43011</v>
      </c>
      <c r="I12" s="7">
        <f t="shared" si="0"/>
        <v>1</v>
      </c>
      <c r="J12" s="2">
        <v>26</v>
      </c>
      <c r="K12" s="4">
        <f>I12-J12</f>
        <v>-25</v>
      </c>
      <c r="L12" s="1" t="s">
        <v>15</v>
      </c>
      <c r="M12" s="1"/>
    </row>
    <row r="13" spans="1:14" ht="63.75">
      <c r="A13" s="26">
        <v>8</v>
      </c>
      <c r="B13" s="1" t="s">
        <v>35</v>
      </c>
      <c r="C13" s="1" t="s">
        <v>51</v>
      </c>
      <c r="D13" s="31" t="s">
        <v>306</v>
      </c>
      <c r="E13" s="21" t="s">
        <v>307</v>
      </c>
      <c r="F13" s="32" t="s">
        <v>37</v>
      </c>
      <c r="G13" s="33">
        <v>43011</v>
      </c>
      <c r="H13" s="33">
        <v>43025</v>
      </c>
      <c r="I13" s="34">
        <f t="shared" si="0"/>
        <v>14</v>
      </c>
      <c r="J13" s="26">
        <v>30</v>
      </c>
      <c r="K13" s="34">
        <f>I13-30</f>
        <v>-16</v>
      </c>
      <c r="L13" s="34" t="s">
        <v>38</v>
      </c>
      <c r="M13" s="26"/>
    </row>
    <row r="14" spans="1:14" ht="51">
      <c r="A14" s="26">
        <v>9</v>
      </c>
      <c r="B14" s="1" t="s">
        <v>35</v>
      </c>
      <c r="C14" s="1" t="s">
        <v>51</v>
      </c>
      <c r="D14" s="31" t="s">
        <v>308</v>
      </c>
      <c r="E14" s="21" t="s">
        <v>309</v>
      </c>
      <c r="F14" s="32" t="s">
        <v>37</v>
      </c>
      <c r="G14" s="33">
        <v>43006</v>
      </c>
      <c r="H14" s="33">
        <v>43025</v>
      </c>
      <c r="I14" s="34">
        <f t="shared" si="0"/>
        <v>19</v>
      </c>
      <c r="J14" s="26">
        <v>30</v>
      </c>
      <c r="K14" s="34">
        <f>I14-30</f>
        <v>-11</v>
      </c>
      <c r="L14" s="34" t="s">
        <v>310</v>
      </c>
      <c r="M14" s="26"/>
    </row>
    <row r="15" spans="1:14" ht="63.75">
      <c r="A15" s="26">
        <v>10</v>
      </c>
      <c r="B15" s="1" t="s">
        <v>35</v>
      </c>
      <c r="C15" s="11" t="s">
        <v>51</v>
      </c>
      <c r="D15" s="22" t="s">
        <v>58</v>
      </c>
      <c r="E15" s="23" t="s">
        <v>59</v>
      </c>
      <c r="F15" s="2" t="s">
        <v>24</v>
      </c>
      <c r="G15" s="24">
        <v>42992</v>
      </c>
      <c r="H15" s="24">
        <v>43014</v>
      </c>
      <c r="I15" s="4">
        <f t="shared" si="0"/>
        <v>22</v>
      </c>
      <c r="J15" s="2">
        <v>30</v>
      </c>
      <c r="K15" s="4">
        <f t="shared" ref="K15:K20" si="1">I15-J15</f>
        <v>-8</v>
      </c>
      <c r="L15" s="22" t="s">
        <v>15</v>
      </c>
      <c r="M15" s="22"/>
    </row>
    <row r="16" spans="1:14" ht="63.75">
      <c r="A16" s="26">
        <v>11</v>
      </c>
      <c r="B16" s="1" t="s">
        <v>35</v>
      </c>
      <c r="C16" s="11" t="s">
        <v>51</v>
      </c>
      <c r="D16" s="22" t="s">
        <v>60</v>
      </c>
      <c r="E16" s="23" t="s">
        <v>61</v>
      </c>
      <c r="F16" s="2" t="s">
        <v>24</v>
      </c>
      <c r="G16" s="24">
        <v>43003</v>
      </c>
      <c r="H16" s="24">
        <v>43014</v>
      </c>
      <c r="I16" s="4">
        <f t="shared" si="0"/>
        <v>11</v>
      </c>
      <c r="J16" s="2">
        <v>30</v>
      </c>
      <c r="K16" s="4">
        <f t="shared" si="1"/>
        <v>-19</v>
      </c>
      <c r="L16" s="22" t="s">
        <v>15</v>
      </c>
      <c r="M16" s="22"/>
    </row>
    <row r="17" spans="1:13" ht="51">
      <c r="A17" s="26">
        <v>12</v>
      </c>
      <c r="B17" s="1" t="s">
        <v>35</v>
      </c>
      <c r="C17" s="11" t="s">
        <v>51</v>
      </c>
      <c r="D17" s="22" t="s">
        <v>62</v>
      </c>
      <c r="E17" s="23" t="s">
        <v>63</v>
      </c>
      <c r="F17" s="2" t="s">
        <v>24</v>
      </c>
      <c r="G17" s="24">
        <v>43000</v>
      </c>
      <c r="H17" s="24">
        <v>43014</v>
      </c>
      <c r="I17" s="4">
        <f t="shared" si="0"/>
        <v>14</v>
      </c>
      <c r="J17" s="2">
        <v>30</v>
      </c>
      <c r="K17" s="4">
        <f t="shared" si="1"/>
        <v>-16</v>
      </c>
      <c r="L17" s="22" t="s">
        <v>15</v>
      </c>
      <c r="M17" s="22"/>
    </row>
    <row r="18" spans="1:13" ht="89.25">
      <c r="A18" s="26">
        <v>13</v>
      </c>
      <c r="B18" s="1" t="s">
        <v>35</v>
      </c>
      <c r="C18" s="11" t="s">
        <v>51</v>
      </c>
      <c r="D18" s="31" t="s">
        <v>64</v>
      </c>
      <c r="E18" s="21" t="s">
        <v>65</v>
      </c>
      <c r="F18" s="32" t="s">
        <v>36</v>
      </c>
      <c r="G18" s="33">
        <v>42991</v>
      </c>
      <c r="H18" s="33">
        <v>43017</v>
      </c>
      <c r="I18" s="34">
        <f t="shared" si="0"/>
        <v>26</v>
      </c>
      <c r="J18" s="26">
        <v>30</v>
      </c>
      <c r="K18" s="34">
        <f t="shared" si="1"/>
        <v>-4</v>
      </c>
      <c r="L18" s="34" t="s">
        <v>15</v>
      </c>
      <c r="M18" s="26"/>
    </row>
    <row r="19" spans="1:13" ht="76.5">
      <c r="A19" s="26">
        <v>14</v>
      </c>
      <c r="B19" s="1" t="s">
        <v>35</v>
      </c>
      <c r="C19" s="1" t="s">
        <v>52</v>
      </c>
      <c r="D19" s="22" t="s">
        <v>66</v>
      </c>
      <c r="E19" s="23" t="s">
        <v>67</v>
      </c>
      <c r="F19" s="2" t="s">
        <v>24</v>
      </c>
      <c r="G19" s="24">
        <v>43004</v>
      </c>
      <c r="H19" s="24">
        <v>43017</v>
      </c>
      <c r="I19" s="4">
        <f t="shared" si="0"/>
        <v>13</v>
      </c>
      <c r="J19" s="2">
        <v>26</v>
      </c>
      <c r="K19" s="4">
        <f t="shared" si="1"/>
        <v>-13</v>
      </c>
      <c r="L19" s="22" t="s">
        <v>15</v>
      </c>
      <c r="M19" s="22"/>
    </row>
    <row r="20" spans="1:13" ht="38.25">
      <c r="A20" s="26">
        <v>15</v>
      </c>
      <c r="B20" s="1" t="s">
        <v>35</v>
      </c>
      <c r="C20" s="11" t="s">
        <v>51</v>
      </c>
      <c r="D20" s="27" t="s">
        <v>68</v>
      </c>
      <c r="E20" s="35" t="s">
        <v>69</v>
      </c>
      <c r="F20" s="7" t="s">
        <v>22</v>
      </c>
      <c r="G20" s="3">
        <v>42971</v>
      </c>
      <c r="H20" s="3">
        <v>43017</v>
      </c>
      <c r="I20" s="4">
        <f t="shared" si="0"/>
        <v>46</v>
      </c>
      <c r="J20" s="2">
        <v>30</v>
      </c>
      <c r="K20" s="4">
        <f t="shared" si="1"/>
        <v>16</v>
      </c>
      <c r="L20" s="2" t="s">
        <v>23</v>
      </c>
      <c r="M20" s="2" t="s">
        <v>70</v>
      </c>
    </row>
    <row r="21" spans="1:13" ht="63.75">
      <c r="A21" s="26">
        <v>16</v>
      </c>
      <c r="B21" s="1" t="s">
        <v>35</v>
      </c>
      <c r="C21" s="1" t="s">
        <v>52</v>
      </c>
      <c r="D21" s="31" t="s">
        <v>311</v>
      </c>
      <c r="E21" s="21" t="s">
        <v>312</v>
      </c>
      <c r="F21" s="32" t="s">
        <v>37</v>
      </c>
      <c r="G21" s="33">
        <v>43004</v>
      </c>
      <c r="H21" s="33">
        <v>43017</v>
      </c>
      <c r="I21" s="34">
        <f t="shared" si="0"/>
        <v>13</v>
      </c>
      <c r="J21" s="26">
        <v>26</v>
      </c>
      <c r="K21" s="34">
        <f>I21-30</f>
        <v>-17</v>
      </c>
      <c r="L21" s="34" t="s">
        <v>38</v>
      </c>
      <c r="M21" s="26"/>
    </row>
    <row r="22" spans="1:13" ht="76.5">
      <c r="A22" s="26">
        <v>17</v>
      </c>
      <c r="B22" s="1" t="s">
        <v>35</v>
      </c>
      <c r="C22" s="1" t="s">
        <v>51</v>
      </c>
      <c r="D22" s="31" t="s">
        <v>313</v>
      </c>
      <c r="E22" s="21" t="s">
        <v>314</v>
      </c>
      <c r="F22" s="32" t="s">
        <v>37</v>
      </c>
      <c r="G22" s="33">
        <v>43017</v>
      </c>
      <c r="H22" s="33">
        <v>43026</v>
      </c>
      <c r="I22" s="34">
        <f t="shared" si="0"/>
        <v>9</v>
      </c>
      <c r="J22" s="26">
        <v>30</v>
      </c>
      <c r="K22" s="34">
        <f>I22-30</f>
        <v>-21</v>
      </c>
      <c r="L22" s="34" t="s">
        <v>39</v>
      </c>
      <c r="M22" s="26"/>
    </row>
    <row r="23" spans="1:13" ht="76.5">
      <c r="A23" s="26">
        <v>18</v>
      </c>
      <c r="B23" s="1" t="s">
        <v>35</v>
      </c>
      <c r="C23" s="1" t="s">
        <v>51</v>
      </c>
      <c r="D23" s="31" t="s">
        <v>315</v>
      </c>
      <c r="E23" s="21" t="s">
        <v>316</v>
      </c>
      <c r="F23" s="32" t="s">
        <v>37</v>
      </c>
      <c r="G23" s="33">
        <v>43017</v>
      </c>
      <c r="H23" s="33">
        <v>43026</v>
      </c>
      <c r="I23" s="34">
        <f t="shared" si="0"/>
        <v>9</v>
      </c>
      <c r="J23" s="26">
        <v>30</v>
      </c>
      <c r="K23" s="34">
        <f>I23-30</f>
        <v>-21</v>
      </c>
      <c r="L23" s="34" t="s">
        <v>317</v>
      </c>
      <c r="M23" s="26"/>
    </row>
    <row r="24" spans="1:13" ht="51">
      <c r="A24" s="26">
        <v>19</v>
      </c>
      <c r="B24" s="1" t="s">
        <v>35</v>
      </c>
      <c r="C24" s="1" t="s">
        <v>52</v>
      </c>
      <c r="D24" s="31" t="s">
        <v>318</v>
      </c>
      <c r="E24" s="21" t="s">
        <v>319</v>
      </c>
      <c r="F24" s="32" t="s">
        <v>37</v>
      </c>
      <c r="G24" s="33">
        <v>43010</v>
      </c>
      <c r="H24" s="33">
        <v>43017</v>
      </c>
      <c r="I24" s="34">
        <f t="shared" si="0"/>
        <v>7</v>
      </c>
      <c r="J24" s="26">
        <v>26</v>
      </c>
      <c r="K24" s="34">
        <f>I24-30</f>
        <v>-23</v>
      </c>
      <c r="L24" s="34" t="s">
        <v>40</v>
      </c>
      <c r="M24" s="26"/>
    </row>
    <row r="25" spans="1:13" ht="51">
      <c r="A25" s="26">
        <v>20</v>
      </c>
      <c r="B25" s="1" t="s">
        <v>35</v>
      </c>
      <c r="C25" s="11" t="s">
        <v>51</v>
      </c>
      <c r="D25" s="2" t="s">
        <v>17</v>
      </c>
      <c r="E25" s="21" t="s">
        <v>20</v>
      </c>
      <c r="F25" s="2" t="s">
        <v>16</v>
      </c>
      <c r="G25" s="3">
        <v>42999</v>
      </c>
      <c r="H25" s="3">
        <v>43026</v>
      </c>
      <c r="I25" s="4">
        <f t="shared" si="0"/>
        <v>27</v>
      </c>
      <c r="J25" s="2">
        <v>30</v>
      </c>
      <c r="K25" s="4">
        <f>I25-J25</f>
        <v>-3</v>
      </c>
      <c r="L25" s="1" t="s">
        <v>15</v>
      </c>
      <c r="M25" s="1"/>
    </row>
    <row r="26" spans="1:13" ht="51">
      <c r="A26" s="26">
        <v>21</v>
      </c>
      <c r="B26" s="1" t="s">
        <v>35</v>
      </c>
      <c r="C26" s="1" t="s">
        <v>52</v>
      </c>
      <c r="D26" s="2" t="s">
        <v>18</v>
      </c>
      <c r="E26" s="21" t="s">
        <v>21</v>
      </c>
      <c r="F26" s="2" t="s">
        <v>16</v>
      </c>
      <c r="G26" s="3">
        <v>43003</v>
      </c>
      <c r="H26" s="3">
        <v>43017</v>
      </c>
      <c r="I26" s="4">
        <f t="shared" si="0"/>
        <v>14</v>
      </c>
      <c r="J26" s="2">
        <v>26</v>
      </c>
      <c r="K26" s="4">
        <f>I26-J26</f>
        <v>-12</v>
      </c>
      <c r="L26" s="1" t="s">
        <v>15</v>
      </c>
      <c r="M26" s="1"/>
    </row>
    <row r="27" spans="1:13" ht="63.75">
      <c r="A27" s="26">
        <v>22</v>
      </c>
      <c r="B27" s="1" t="s">
        <v>35</v>
      </c>
      <c r="C27" s="11" t="s">
        <v>51</v>
      </c>
      <c r="D27" s="8" t="s">
        <v>71</v>
      </c>
      <c r="E27" s="18" t="s">
        <v>72</v>
      </c>
      <c r="F27" s="7" t="s">
        <v>22</v>
      </c>
      <c r="G27" s="3">
        <v>42991</v>
      </c>
      <c r="H27" s="3">
        <v>43018</v>
      </c>
      <c r="I27" s="4">
        <f t="shared" si="0"/>
        <v>27</v>
      </c>
      <c r="J27" s="2">
        <v>30</v>
      </c>
      <c r="K27" s="4">
        <f>I27-J27</f>
        <v>-3</v>
      </c>
      <c r="L27" s="13" t="s">
        <v>73</v>
      </c>
      <c r="M27" s="2"/>
    </row>
    <row r="28" spans="1:13" ht="51">
      <c r="A28" s="26">
        <v>23</v>
      </c>
      <c r="B28" s="1" t="s">
        <v>35</v>
      </c>
      <c r="C28" s="1" t="s">
        <v>52</v>
      </c>
      <c r="D28" s="31" t="s">
        <v>320</v>
      </c>
      <c r="E28" s="21" t="s">
        <v>321</v>
      </c>
      <c r="F28" s="32" t="s">
        <v>37</v>
      </c>
      <c r="G28" s="33">
        <v>42992</v>
      </c>
      <c r="H28" s="33">
        <v>43021</v>
      </c>
      <c r="I28" s="34">
        <f t="shared" si="0"/>
        <v>29</v>
      </c>
      <c r="J28" s="26">
        <v>26</v>
      </c>
      <c r="K28" s="34">
        <f>I28-30</f>
        <v>-1</v>
      </c>
      <c r="L28" s="34" t="s">
        <v>41</v>
      </c>
      <c r="M28" s="26"/>
    </row>
    <row r="29" spans="1:13" ht="63.75">
      <c r="A29" s="26">
        <v>24</v>
      </c>
      <c r="B29" s="1" t="s">
        <v>35</v>
      </c>
      <c r="C29" s="11" t="s">
        <v>51</v>
      </c>
      <c r="D29" s="8" t="s">
        <v>74</v>
      </c>
      <c r="E29" s="18" t="s">
        <v>75</v>
      </c>
      <c r="F29" s="8" t="s">
        <v>31</v>
      </c>
      <c r="G29" s="3">
        <v>42996</v>
      </c>
      <c r="H29" s="3">
        <v>43024</v>
      </c>
      <c r="I29" s="4">
        <f t="shared" si="0"/>
        <v>28</v>
      </c>
      <c r="J29" s="2">
        <v>30</v>
      </c>
      <c r="K29" s="4">
        <f>I29-J29</f>
        <v>-2</v>
      </c>
      <c r="L29" s="13" t="s">
        <v>15</v>
      </c>
      <c r="M29" s="13"/>
    </row>
    <row r="30" spans="1:13" ht="51">
      <c r="A30" s="26">
        <v>25</v>
      </c>
      <c r="B30" s="1" t="s">
        <v>35</v>
      </c>
      <c r="C30" s="11" t="s">
        <v>51</v>
      </c>
      <c r="D30" s="8" t="s">
        <v>76</v>
      </c>
      <c r="E30" s="18" t="s">
        <v>77</v>
      </c>
      <c r="F30" s="8" t="s">
        <v>31</v>
      </c>
      <c r="G30" s="12">
        <v>42993</v>
      </c>
      <c r="H30" s="12">
        <v>43024</v>
      </c>
      <c r="I30" s="4">
        <f t="shared" si="0"/>
        <v>31</v>
      </c>
      <c r="J30" s="2">
        <v>30</v>
      </c>
      <c r="K30" s="4">
        <f>I30-J30</f>
        <v>1</v>
      </c>
      <c r="L30" s="13" t="s">
        <v>15</v>
      </c>
      <c r="M30" s="13"/>
    </row>
    <row r="31" spans="1:13" ht="63.75">
      <c r="A31" s="26">
        <v>26</v>
      </c>
      <c r="B31" s="1" t="s">
        <v>35</v>
      </c>
      <c r="C31" s="11" t="s">
        <v>32</v>
      </c>
      <c r="D31" s="31" t="s">
        <v>78</v>
      </c>
      <c r="E31" s="21" t="s">
        <v>79</v>
      </c>
      <c r="F31" s="32" t="s">
        <v>36</v>
      </c>
      <c r="G31" s="33">
        <v>43011</v>
      </c>
      <c r="H31" s="33">
        <v>43024</v>
      </c>
      <c r="I31" s="34">
        <f t="shared" si="0"/>
        <v>13</v>
      </c>
      <c r="J31" s="26">
        <v>30</v>
      </c>
      <c r="K31" s="34">
        <f>I31-J31</f>
        <v>-17</v>
      </c>
      <c r="L31" s="34" t="s">
        <v>15</v>
      </c>
      <c r="M31" s="26"/>
    </row>
    <row r="32" spans="1:13" ht="25.5">
      <c r="A32" s="26">
        <v>27</v>
      </c>
      <c r="B32" s="1" t="s">
        <v>35</v>
      </c>
      <c r="C32" s="1" t="s">
        <v>52</v>
      </c>
      <c r="D32" s="2" t="s">
        <v>80</v>
      </c>
      <c r="E32" s="36" t="s">
        <v>81</v>
      </c>
      <c r="F32" s="7" t="s">
        <v>33</v>
      </c>
      <c r="G32" s="3">
        <v>43019</v>
      </c>
      <c r="H32" s="3">
        <v>43025</v>
      </c>
      <c r="I32" s="4">
        <f t="shared" si="0"/>
        <v>6</v>
      </c>
      <c r="J32" s="2">
        <v>26</v>
      </c>
      <c r="K32" s="4">
        <f>I32-J32</f>
        <v>-20</v>
      </c>
      <c r="L32" s="2" t="s">
        <v>34</v>
      </c>
      <c r="M32" s="1"/>
    </row>
    <row r="33" spans="1:13" ht="102">
      <c r="A33" s="26">
        <v>28</v>
      </c>
      <c r="B33" s="1" t="s">
        <v>35</v>
      </c>
      <c r="C33" s="1" t="s">
        <v>51</v>
      </c>
      <c r="D33" s="31" t="s">
        <v>322</v>
      </c>
      <c r="E33" s="21" t="s">
        <v>323</v>
      </c>
      <c r="F33" s="32" t="s">
        <v>37</v>
      </c>
      <c r="G33" s="33">
        <v>43026</v>
      </c>
      <c r="H33" s="33">
        <v>43042</v>
      </c>
      <c r="I33" s="34">
        <f t="shared" si="0"/>
        <v>16</v>
      </c>
      <c r="J33" s="26">
        <v>30</v>
      </c>
      <c r="K33" s="34">
        <f>I33-30</f>
        <v>-14</v>
      </c>
      <c r="L33" s="34" t="s">
        <v>324</v>
      </c>
      <c r="M33" s="26"/>
    </row>
    <row r="34" spans="1:13" ht="51">
      <c r="A34" s="26">
        <v>29</v>
      </c>
      <c r="B34" s="1" t="s">
        <v>35</v>
      </c>
      <c r="C34" s="1" t="s">
        <v>32</v>
      </c>
      <c r="D34" s="31" t="s">
        <v>325</v>
      </c>
      <c r="E34" s="21" t="s">
        <v>326</v>
      </c>
      <c r="F34" s="32" t="s">
        <v>37</v>
      </c>
      <c r="G34" s="33">
        <v>43026</v>
      </c>
      <c r="H34" s="33">
        <v>43047</v>
      </c>
      <c r="I34" s="34">
        <f t="shared" si="0"/>
        <v>21</v>
      </c>
      <c r="J34" s="26">
        <v>30</v>
      </c>
      <c r="K34" s="34">
        <f>I34-30</f>
        <v>-9</v>
      </c>
      <c r="L34" s="34" t="s">
        <v>53</v>
      </c>
      <c r="M34" s="26"/>
    </row>
    <row r="35" spans="1:13" ht="63.75">
      <c r="A35" s="26">
        <v>30</v>
      </c>
      <c r="B35" s="1" t="s">
        <v>35</v>
      </c>
      <c r="C35" s="11" t="s">
        <v>51</v>
      </c>
      <c r="D35" s="31" t="s">
        <v>82</v>
      </c>
      <c r="E35" s="21" t="s">
        <v>83</v>
      </c>
      <c r="F35" s="32" t="s">
        <v>36</v>
      </c>
      <c r="G35" s="33">
        <v>43017</v>
      </c>
      <c r="H35" s="33">
        <v>43026</v>
      </c>
      <c r="I35" s="34">
        <f t="shared" si="0"/>
        <v>9</v>
      </c>
      <c r="J35" s="26">
        <v>30</v>
      </c>
      <c r="K35" s="34">
        <f t="shared" ref="K35:K40" si="2">I35-J35</f>
        <v>-21</v>
      </c>
      <c r="L35" s="34" t="s">
        <v>15</v>
      </c>
      <c r="M35" s="34"/>
    </row>
    <row r="36" spans="1:13" ht="89.25">
      <c r="A36" s="26">
        <v>31</v>
      </c>
      <c r="B36" s="1" t="s">
        <v>35</v>
      </c>
      <c r="C36" s="11" t="s">
        <v>51</v>
      </c>
      <c r="D36" s="8" t="s">
        <v>84</v>
      </c>
      <c r="E36" s="18" t="s">
        <v>85</v>
      </c>
      <c r="F36" s="7" t="s">
        <v>22</v>
      </c>
      <c r="G36" s="3">
        <v>43006</v>
      </c>
      <c r="H36" s="3">
        <v>43026</v>
      </c>
      <c r="I36" s="4">
        <f t="shared" si="0"/>
        <v>20</v>
      </c>
      <c r="J36" s="2">
        <v>30</v>
      </c>
      <c r="K36" s="4">
        <f t="shared" si="2"/>
        <v>-10</v>
      </c>
      <c r="L36" s="13" t="s">
        <v>73</v>
      </c>
      <c r="M36" s="2"/>
    </row>
    <row r="37" spans="1:13" ht="51">
      <c r="A37" s="26">
        <v>32</v>
      </c>
      <c r="B37" s="1" t="s">
        <v>35</v>
      </c>
      <c r="C37" s="1" t="s">
        <v>52</v>
      </c>
      <c r="D37" s="2" t="s">
        <v>86</v>
      </c>
      <c r="E37" s="21" t="s">
        <v>87</v>
      </c>
      <c r="F37" s="2" t="s">
        <v>16</v>
      </c>
      <c r="G37" s="3">
        <v>43018</v>
      </c>
      <c r="H37" s="3">
        <v>43028</v>
      </c>
      <c r="I37" s="4">
        <f t="shared" si="0"/>
        <v>10</v>
      </c>
      <c r="J37" s="2">
        <v>26</v>
      </c>
      <c r="K37" s="4">
        <f t="shared" si="2"/>
        <v>-16</v>
      </c>
      <c r="L37" s="1" t="s">
        <v>15</v>
      </c>
      <c r="M37" s="1"/>
    </row>
    <row r="38" spans="1:13" ht="76.5">
      <c r="A38" s="26">
        <v>33</v>
      </c>
      <c r="B38" s="1" t="s">
        <v>35</v>
      </c>
      <c r="C38" s="11" t="s">
        <v>51</v>
      </c>
      <c r="D38" s="2" t="s">
        <v>88</v>
      </c>
      <c r="E38" s="21" t="s">
        <v>89</v>
      </c>
      <c r="F38" s="2" t="s">
        <v>16</v>
      </c>
      <c r="G38" s="3">
        <v>43010</v>
      </c>
      <c r="H38" s="3">
        <v>43038</v>
      </c>
      <c r="I38" s="4">
        <f t="shared" ref="I38:I69" si="3">H38-G38</f>
        <v>28</v>
      </c>
      <c r="J38" s="2">
        <v>30</v>
      </c>
      <c r="K38" s="4">
        <f t="shared" si="2"/>
        <v>-2</v>
      </c>
      <c r="L38" s="1" t="s">
        <v>15</v>
      </c>
      <c r="M38" s="1"/>
    </row>
    <row r="39" spans="1:13" ht="63.75">
      <c r="A39" s="26">
        <v>34</v>
      </c>
      <c r="B39" s="1" t="s">
        <v>35</v>
      </c>
      <c r="C39" s="11" t="s">
        <v>51</v>
      </c>
      <c r="D39" s="2" t="s">
        <v>90</v>
      </c>
      <c r="E39" s="21" t="s">
        <v>91</v>
      </c>
      <c r="F39" s="2" t="s">
        <v>16</v>
      </c>
      <c r="G39" s="3">
        <v>43019</v>
      </c>
      <c r="H39" s="3">
        <v>43032</v>
      </c>
      <c r="I39" s="4">
        <f t="shared" si="3"/>
        <v>13</v>
      </c>
      <c r="J39" s="2">
        <v>30</v>
      </c>
      <c r="K39" s="4">
        <f t="shared" si="2"/>
        <v>-17</v>
      </c>
      <c r="L39" s="1" t="s">
        <v>15</v>
      </c>
      <c r="M39" s="1"/>
    </row>
    <row r="40" spans="1:13" ht="38.25">
      <c r="A40" s="26">
        <v>35</v>
      </c>
      <c r="B40" s="1" t="s">
        <v>35</v>
      </c>
      <c r="C40" s="11" t="s">
        <v>51</v>
      </c>
      <c r="D40" s="76" t="s">
        <v>92</v>
      </c>
      <c r="E40" s="19" t="s">
        <v>93</v>
      </c>
      <c r="F40" s="7" t="s">
        <v>94</v>
      </c>
      <c r="G40" s="3">
        <v>43024</v>
      </c>
      <c r="H40" s="3">
        <v>43049</v>
      </c>
      <c r="I40" s="4">
        <f t="shared" si="3"/>
        <v>25</v>
      </c>
      <c r="J40" s="2">
        <v>30</v>
      </c>
      <c r="K40" s="4">
        <f t="shared" si="2"/>
        <v>-5</v>
      </c>
      <c r="L40" s="13" t="s">
        <v>23</v>
      </c>
      <c r="M40" s="13"/>
    </row>
    <row r="41" spans="1:13" ht="63.75">
      <c r="A41" s="26">
        <v>36</v>
      </c>
      <c r="B41" s="1" t="s">
        <v>35</v>
      </c>
      <c r="C41" s="1" t="s">
        <v>51</v>
      </c>
      <c r="D41" s="37" t="s">
        <v>327</v>
      </c>
      <c r="E41" s="21" t="s">
        <v>328</v>
      </c>
      <c r="F41" s="32" t="s">
        <v>37</v>
      </c>
      <c r="G41" s="33">
        <v>43031</v>
      </c>
      <c r="H41" s="33">
        <v>43048</v>
      </c>
      <c r="I41" s="34">
        <f t="shared" si="3"/>
        <v>17</v>
      </c>
      <c r="J41" s="26">
        <v>30</v>
      </c>
      <c r="K41" s="34">
        <f>I41-30</f>
        <v>-13</v>
      </c>
      <c r="L41" s="34" t="s">
        <v>42</v>
      </c>
      <c r="M41" s="26"/>
    </row>
    <row r="42" spans="1:13" ht="38.25">
      <c r="A42" s="26">
        <v>37</v>
      </c>
      <c r="B42" s="1" t="s">
        <v>35</v>
      </c>
      <c r="C42" s="11" t="s">
        <v>51</v>
      </c>
      <c r="D42" s="2" t="s">
        <v>95</v>
      </c>
      <c r="E42" s="38" t="s">
        <v>96</v>
      </c>
      <c r="F42" s="7" t="s">
        <v>94</v>
      </c>
      <c r="G42" s="3">
        <v>43028</v>
      </c>
      <c r="H42" s="3">
        <v>43049</v>
      </c>
      <c r="I42" s="4">
        <f t="shared" si="3"/>
        <v>21</v>
      </c>
      <c r="J42" s="2">
        <v>30</v>
      </c>
      <c r="K42" s="4">
        <f>I42-J42</f>
        <v>-9</v>
      </c>
      <c r="L42" s="13" t="s">
        <v>23</v>
      </c>
      <c r="M42" s="13"/>
    </row>
    <row r="43" spans="1:13" ht="51">
      <c r="A43" s="26">
        <v>38</v>
      </c>
      <c r="B43" s="1" t="s">
        <v>35</v>
      </c>
      <c r="C43" s="1" t="s">
        <v>52</v>
      </c>
      <c r="D43" s="2" t="s">
        <v>97</v>
      </c>
      <c r="E43" s="21" t="s">
        <v>98</v>
      </c>
      <c r="F43" s="2" t="s">
        <v>16</v>
      </c>
      <c r="G43" s="3">
        <v>43032</v>
      </c>
      <c r="H43" s="3">
        <v>43034</v>
      </c>
      <c r="I43" s="4">
        <f t="shared" si="3"/>
        <v>2</v>
      </c>
      <c r="J43" s="2">
        <v>26</v>
      </c>
      <c r="K43" s="4">
        <f>I43-J43</f>
        <v>-24</v>
      </c>
      <c r="L43" s="1" t="s">
        <v>15</v>
      </c>
      <c r="M43" s="1"/>
    </row>
    <row r="44" spans="1:13" ht="89.25">
      <c r="A44" s="26">
        <v>39</v>
      </c>
      <c r="B44" s="1" t="s">
        <v>35</v>
      </c>
      <c r="C44" s="1" t="s">
        <v>52</v>
      </c>
      <c r="D44" s="31" t="s">
        <v>329</v>
      </c>
      <c r="E44" s="77" t="s">
        <v>330</v>
      </c>
      <c r="F44" s="32" t="s">
        <v>37</v>
      </c>
      <c r="G44" s="33">
        <v>43019</v>
      </c>
      <c r="H44" s="33">
        <v>43034</v>
      </c>
      <c r="I44" s="34">
        <f t="shared" si="3"/>
        <v>15</v>
      </c>
      <c r="J44" s="26">
        <v>26</v>
      </c>
      <c r="K44" s="34">
        <f>I44-30</f>
        <v>-15</v>
      </c>
      <c r="L44" s="34" t="s">
        <v>42</v>
      </c>
      <c r="M44" s="26"/>
    </row>
    <row r="45" spans="1:13" ht="63.75">
      <c r="A45" s="26">
        <v>40</v>
      </c>
      <c r="B45" s="1" t="s">
        <v>35</v>
      </c>
      <c r="C45" s="1" t="s">
        <v>52</v>
      </c>
      <c r="D45" s="2" t="s">
        <v>99</v>
      </c>
      <c r="E45" s="21" t="s">
        <v>100</v>
      </c>
      <c r="F45" s="2" t="s">
        <v>16</v>
      </c>
      <c r="G45" s="3">
        <v>43024</v>
      </c>
      <c r="H45" s="3">
        <v>43034</v>
      </c>
      <c r="I45" s="4">
        <f t="shared" si="3"/>
        <v>10</v>
      </c>
      <c r="J45" s="2">
        <v>26</v>
      </c>
      <c r="K45" s="4">
        <f>I45-J45</f>
        <v>-16</v>
      </c>
      <c r="L45" s="1" t="s">
        <v>15</v>
      </c>
      <c r="M45" s="1"/>
    </row>
    <row r="46" spans="1:13" ht="51">
      <c r="A46" s="26">
        <v>41</v>
      </c>
      <c r="B46" s="1" t="s">
        <v>35</v>
      </c>
      <c r="C46" s="1" t="s">
        <v>52</v>
      </c>
      <c r="D46" s="31" t="s">
        <v>331</v>
      </c>
      <c r="E46" s="77" t="s">
        <v>332</v>
      </c>
      <c r="F46" s="32" t="s">
        <v>37</v>
      </c>
      <c r="G46" s="33">
        <v>43053</v>
      </c>
      <c r="H46" s="33">
        <v>43063</v>
      </c>
      <c r="I46" s="34">
        <f t="shared" si="3"/>
        <v>10</v>
      </c>
      <c r="J46" s="26">
        <v>26</v>
      </c>
      <c r="K46" s="34">
        <f>I46-30</f>
        <v>-20</v>
      </c>
      <c r="L46" s="34" t="s">
        <v>42</v>
      </c>
      <c r="M46" s="26"/>
    </row>
    <row r="47" spans="1:13" ht="51">
      <c r="A47" s="26">
        <v>42</v>
      </c>
      <c r="B47" s="1" t="s">
        <v>35</v>
      </c>
      <c r="C47" s="11" t="s">
        <v>51</v>
      </c>
      <c r="D47" s="2" t="s">
        <v>101</v>
      </c>
      <c r="E47" s="21" t="s">
        <v>102</v>
      </c>
      <c r="F47" s="2" t="s">
        <v>16</v>
      </c>
      <c r="G47" s="3">
        <v>43021</v>
      </c>
      <c r="H47" s="3">
        <v>43046</v>
      </c>
      <c r="I47" s="4">
        <f t="shared" si="3"/>
        <v>25</v>
      </c>
      <c r="J47" s="2">
        <v>30</v>
      </c>
      <c r="K47" s="4">
        <f>I47-J47</f>
        <v>-5</v>
      </c>
      <c r="L47" s="1" t="s">
        <v>15</v>
      </c>
      <c r="M47" s="1"/>
    </row>
    <row r="48" spans="1:13" ht="51">
      <c r="A48" s="26">
        <v>43</v>
      </c>
      <c r="B48" s="1" t="s">
        <v>35</v>
      </c>
      <c r="C48" s="1" t="s">
        <v>52</v>
      </c>
      <c r="D48" s="10" t="s">
        <v>103</v>
      </c>
      <c r="E48" s="38" t="s">
        <v>104</v>
      </c>
      <c r="F48" s="7" t="s">
        <v>94</v>
      </c>
      <c r="G48" s="3">
        <v>42997</v>
      </c>
      <c r="H48" s="3">
        <v>43034</v>
      </c>
      <c r="I48" s="4">
        <f t="shared" si="3"/>
        <v>37</v>
      </c>
      <c r="J48" s="2">
        <v>26</v>
      </c>
      <c r="K48" s="4">
        <f>I48-J48</f>
        <v>11</v>
      </c>
      <c r="L48" s="13" t="s">
        <v>23</v>
      </c>
      <c r="M48" s="13"/>
    </row>
    <row r="49" spans="1:13" ht="63.75">
      <c r="A49" s="26">
        <v>44</v>
      </c>
      <c r="B49" s="1" t="s">
        <v>35</v>
      </c>
      <c r="C49" s="1" t="s">
        <v>52</v>
      </c>
      <c r="D49" s="2" t="s">
        <v>105</v>
      </c>
      <c r="E49" s="21" t="s">
        <v>106</v>
      </c>
      <c r="F49" s="2" t="s">
        <v>16</v>
      </c>
      <c r="G49" s="3">
        <v>43025</v>
      </c>
      <c r="H49" s="3">
        <v>43038</v>
      </c>
      <c r="I49" s="7">
        <f t="shared" si="3"/>
        <v>13</v>
      </c>
      <c r="J49" s="2">
        <v>26</v>
      </c>
      <c r="K49" s="4">
        <f>I49-J49</f>
        <v>-13</v>
      </c>
      <c r="L49" s="1" t="s">
        <v>15</v>
      </c>
      <c r="M49" s="1"/>
    </row>
    <row r="50" spans="1:13" ht="63.75">
      <c r="A50" s="26">
        <v>45</v>
      </c>
      <c r="B50" s="1" t="s">
        <v>35</v>
      </c>
      <c r="C50" s="11" t="s">
        <v>51</v>
      </c>
      <c r="D50" s="22" t="s">
        <v>107</v>
      </c>
      <c r="E50" s="78" t="s">
        <v>108</v>
      </c>
      <c r="F50" s="2" t="s">
        <v>24</v>
      </c>
      <c r="G50" s="24">
        <v>43026</v>
      </c>
      <c r="H50" s="24">
        <v>43059</v>
      </c>
      <c r="I50" s="4">
        <f t="shared" si="3"/>
        <v>33</v>
      </c>
      <c r="J50" s="2">
        <v>30</v>
      </c>
      <c r="K50" s="4">
        <f>I50-J50</f>
        <v>3</v>
      </c>
      <c r="L50" s="22" t="s">
        <v>15</v>
      </c>
      <c r="M50" s="22" t="s">
        <v>109</v>
      </c>
    </row>
    <row r="51" spans="1:13" ht="51">
      <c r="A51" s="26">
        <v>46</v>
      </c>
      <c r="B51" s="1" t="s">
        <v>35</v>
      </c>
      <c r="C51" s="1" t="s">
        <v>52</v>
      </c>
      <c r="D51" s="31" t="s">
        <v>333</v>
      </c>
      <c r="E51" s="21" t="s">
        <v>334</v>
      </c>
      <c r="F51" s="32" t="s">
        <v>37</v>
      </c>
      <c r="G51" s="33">
        <v>43021</v>
      </c>
      <c r="H51" s="33">
        <v>43038</v>
      </c>
      <c r="I51" s="34">
        <f t="shared" si="3"/>
        <v>17</v>
      </c>
      <c r="J51" s="26">
        <v>26</v>
      </c>
      <c r="K51" s="34">
        <f>I51-30</f>
        <v>-13</v>
      </c>
      <c r="L51" s="34" t="s">
        <v>43</v>
      </c>
      <c r="M51" s="26"/>
    </row>
    <row r="52" spans="1:13" ht="51">
      <c r="A52" s="26">
        <v>47</v>
      </c>
      <c r="B52" s="1" t="s">
        <v>35</v>
      </c>
      <c r="C52" s="1" t="s">
        <v>52</v>
      </c>
      <c r="D52" s="31" t="s">
        <v>335</v>
      </c>
      <c r="E52" s="21" t="s">
        <v>336</v>
      </c>
      <c r="F52" s="32" t="s">
        <v>37</v>
      </c>
      <c r="G52" s="33">
        <v>43025</v>
      </c>
      <c r="H52" s="33">
        <v>43038</v>
      </c>
      <c r="I52" s="34">
        <f t="shared" si="3"/>
        <v>13</v>
      </c>
      <c r="J52" s="26">
        <v>26</v>
      </c>
      <c r="K52" s="34">
        <f>I52-30</f>
        <v>-17</v>
      </c>
      <c r="L52" s="34" t="s">
        <v>44</v>
      </c>
      <c r="M52" s="26"/>
    </row>
    <row r="53" spans="1:13" ht="51">
      <c r="A53" s="26">
        <v>48</v>
      </c>
      <c r="B53" s="1" t="s">
        <v>35</v>
      </c>
      <c r="C53" s="11" t="s">
        <v>51</v>
      </c>
      <c r="D53" s="2" t="s">
        <v>110</v>
      </c>
      <c r="E53" s="21" t="s">
        <v>111</v>
      </c>
      <c r="F53" s="2" t="s">
        <v>16</v>
      </c>
      <c r="G53" s="3">
        <v>43038</v>
      </c>
      <c r="H53" s="3">
        <v>43047</v>
      </c>
      <c r="I53" s="4">
        <f t="shared" si="3"/>
        <v>9</v>
      </c>
      <c r="J53" s="2">
        <v>30</v>
      </c>
      <c r="K53" s="4">
        <f t="shared" ref="K53:K61" si="4">I53-J53</f>
        <v>-21</v>
      </c>
      <c r="L53" s="1" t="s">
        <v>15</v>
      </c>
      <c r="M53" s="1"/>
    </row>
    <row r="54" spans="1:13" ht="89.25">
      <c r="A54" s="26">
        <v>49</v>
      </c>
      <c r="B54" s="1" t="s">
        <v>35</v>
      </c>
      <c r="C54" s="1" t="s">
        <v>52</v>
      </c>
      <c r="D54" s="31" t="s">
        <v>112</v>
      </c>
      <c r="E54" s="21" t="s">
        <v>113</v>
      </c>
      <c r="F54" s="32" t="s">
        <v>36</v>
      </c>
      <c r="G54" s="33">
        <v>43024</v>
      </c>
      <c r="H54" s="33">
        <v>43038</v>
      </c>
      <c r="I54" s="34">
        <f t="shared" si="3"/>
        <v>14</v>
      </c>
      <c r="J54" s="26">
        <v>26</v>
      </c>
      <c r="K54" s="34">
        <f t="shared" si="4"/>
        <v>-12</v>
      </c>
      <c r="L54" s="34" t="s">
        <v>15</v>
      </c>
      <c r="M54" s="34"/>
    </row>
    <row r="55" spans="1:13" ht="76.5">
      <c r="A55" s="26">
        <v>50</v>
      </c>
      <c r="B55" s="1" t="s">
        <v>35</v>
      </c>
      <c r="C55" s="1" t="s">
        <v>19</v>
      </c>
      <c r="D55" s="2" t="s">
        <v>114</v>
      </c>
      <c r="E55" s="21" t="s">
        <v>115</v>
      </c>
      <c r="F55" s="2" t="s">
        <v>16</v>
      </c>
      <c r="G55" s="3">
        <v>43032</v>
      </c>
      <c r="H55" s="3">
        <v>43038</v>
      </c>
      <c r="I55" s="4">
        <f t="shared" si="3"/>
        <v>6</v>
      </c>
      <c r="J55" s="2">
        <v>26</v>
      </c>
      <c r="K55" s="4">
        <f t="shared" si="4"/>
        <v>-20</v>
      </c>
      <c r="L55" s="1" t="s">
        <v>15</v>
      </c>
      <c r="M55" s="1"/>
    </row>
    <row r="56" spans="1:13" ht="38.25">
      <c r="A56" s="26">
        <v>51</v>
      </c>
      <c r="B56" s="1" t="s">
        <v>35</v>
      </c>
      <c r="C56" s="11" t="s">
        <v>51</v>
      </c>
      <c r="D56" s="8" t="s">
        <v>116</v>
      </c>
      <c r="E56" s="18" t="s">
        <v>117</v>
      </c>
      <c r="F56" s="8" t="s">
        <v>31</v>
      </c>
      <c r="G56" s="3">
        <v>43031</v>
      </c>
      <c r="H56" s="3">
        <v>43038</v>
      </c>
      <c r="I56" s="4">
        <f t="shared" si="3"/>
        <v>7</v>
      </c>
      <c r="J56" s="2">
        <v>30</v>
      </c>
      <c r="K56" s="4">
        <f t="shared" si="4"/>
        <v>-23</v>
      </c>
      <c r="L56" s="13" t="s">
        <v>15</v>
      </c>
      <c r="M56" s="13"/>
    </row>
    <row r="57" spans="1:13" ht="51">
      <c r="A57" s="26">
        <v>52</v>
      </c>
      <c r="B57" s="1" t="s">
        <v>35</v>
      </c>
      <c r="C57" s="1" t="s">
        <v>52</v>
      </c>
      <c r="D57" s="31" t="s">
        <v>118</v>
      </c>
      <c r="E57" s="21" t="s">
        <v>119</v>
      </c>
      <c r="F57" s="32" t="s">
        <v>36</v>
      </c>
      <c r="G57" s="33">
        <v>43033</v>
      </c>
      <c r="H57" s="33">
        <v>43038</v>
      </c>
      <c r="I57" s="34">
        <f t="shared" si="3"/>
        <v>5</v>
      </c>
      <c r="J57" s="26">
        <v>26</v>
      </c>
      <c r="K57" s="34">
        <f t="shared" si="4"/>
        <v>-21</v>
      </c>
      <c r="L57" s="34" t="s">
        <v>15</v>
      </c>
      <c r="M57" s="26"/>
    </row>
    <row r="58" spans="1:13" ht="51">
      <c r="A58" s="26">
        <v>53</v>
      </c>
      <c r="B58" s="1" t="s">
        <v>35</v>
      </c>
      <c r="C58" s="1" t="s">
        <v>19</v>
      </c>
      <c r="D58" s="31" t="s">
        <v>120</v>
      </c>
      <c r="E58" s="21" t="s">
        <v>121</v>
      </c>
      <c r="F58" s="32" t="s">
        <v>36</v>
      </c>
      <c r="G58" s="33">
        <v>43039</v>
      </c>
      <c r="H58" s="33">
        <v>43041</v>
      </c>
      <c r="I58" s="34">
        <f t="shared" si="3"/>
        <v>2</v>
      </c>
      <c r="J58" s="26">
        <v>26</v>
      </c>
      <c r="K58" s="34">
        <f t="shared" si="4"/>
        <v>-24</v>
      </c>
      <c r="L58" s="34" t="s">
        <v>15</v>
      </c>
      <c r="M58" s="34"/>
    </row>
    <row r="59" spans="1:13" ht="89.25">
      <c r="A59" s="26">
        <v>54</v>
      </c>
      <c r="B59" s="1" t="s">
        <v>35</v>
      </c>
      <c r="C59" s="1" t="s">
        <v>52</v>
      </c>
      <c r="D59" s="8" t="s">
        <v>122</v>
      </c>
      <c r="E59" s="18" t="s">
        <v>123</v>
      </c>
      <c r="F59" s="7" t="s">
        <v>22</v>
      </c>
      <c r="G59" s="3">
        <v>43011</v>
      </c>
      <c r="H59" s="3">
        <v>43041</v>
      </c>
      <c r="I59" s="4">
        <f t="shared" si="3"/>
        <v>30</v>
      </c>
      <c r="J59" s="2">
        <v>20</v>
      </c>
      <c r="K59" s="4">
        <f t="shared" si="4"/>
        <v>10</v>
      </c>
      <c r="L59" s="2" t="s">
        <v>23</v>
      </c>
      <c r="M59" s="2" t="s">
        <v>124</v>
      </c>
    </row>
    <row r="60" spans="1:13" ht="51">
      <c r="A60" s="26">
        <v>55</v>
      </c>
      <c r="B60" s="1" t="s">
        <v>35</v>
      </c>
      <c r="C60" s="11" t="s">
        <v>32</v>
      </c>
      <c r="D60" s="31" t="s">
        <v>125</v>
      </c>
      <c r="E60" s="21" t="s">
        <v>126</v>
      </c>
      <c r="F60" s="32" t="s">
        <v>36</v>
      </c>
      <c r="G60" s="33">
        <v>43021</v>
      </c>
      <c r="H60" s="33">
        <v>43041</v>
      </c>
      <c r="I60" s="34">
        <f t="shared" si="3"/>
        <v>20</v>
      </c>
      <c r="J60" s="26">
        <v>30</v>
      </c>
      <c r="K60" s="34">
        <f t="shared" si="4"/>
        <v>-10</v>
      </c>
      <c r="L60" s="34" t="s">
        <v>15</v>
      </c>
      <c r="M60" s="26"/>
    </row>
    <row r="61" spans="1:13" ht="38.25">
      <c r="A61" s="26">
        <v>56</v>
      </c>
      <c r="B61" s="1" t="s">
        <v>35</v>
      </c>
      <c r="C61" s="1" t="s">
        <v>52</v>
      </c>
      <c r="D61" s="8" t="s">
        <v>127</v>
      </c>
      <c r="E61" s="18" t="s">
        <v>128</v>
      </c>
      <c r="F61" s="8" t="s">
        <v>31</v>
      </c>
      <c r="G61" s="3">
        <v>43039</v>
      </c>
      <c r="H61" s="3">
        <v>43041</v>
      </c>
      <c r="I61" s="4">
        <f t="shared" si="3"/>
        <v>2</v>
      </c>
      <c r="J61" s="2">
        <v>26</v>
      </c>
      <c r="K61" s="4">
        <f t="shared" si="4"/>
        <v>-24</v>
      </c>
      <c r="L61" s="13" t="s">
        <v>15</v>
      </c>
      <c r="M61" s="13"/>
    </row>
    <row r="62" spans="1:13" ht="51">
      <c r="A62" s="26">
        <v>57</v>
      </c>
      <c r="B62" s="1" t="s">
        <v>35</v>
      </c>
      <c r="C62" s="1" t="s">
        <v>52</v>
      </c>
      <c r="D62" s="31" t="s">
        <v>337</v>
      </c>
      <c r="E62" s="21" t="s">
        <v>338</v>
      </c>
      <c r="F62" s="32" t="s">
        <v>37</v>
      </c>
      <c r="G62" s="33">
        <v>43025</v>
      </c>
      <c r="H62" s="33">
        <v>43041</v>
      </c>
      <c r="I62" s="34">
        <f t="shared" si="3"/>
        <v>16</v>
      </c>
      <c r="J62" s="26">
        <v>26</v>
      </c>
      <c r="K62" s="34">
        <f>I62-30</f>
        <v>-14</v>
      </c>
      <c r="L62" s="34" t="s">
        <v>45</v>
      </c>
      <c r="M62" s="26"/>
    </row>
    <row r="63" spans="1:13" ht="51">
      <c r="A63" s="26">
        <v>58</v>
      </c>
      <c r="B63" s="1" t="s">
        <v>35</v>
      </c>
      <c r="C63" s="11" t="s">
        <v>51</v>
      </c>
      <c r="D63" s="2" t="s">
        <v>129</v>
      </c>
      <c r="E63" s="77" t="s">
        <v>130</v>
      </c>
      <c r="F63" s="2" t="s">
        <v>16</v>
      </c>
      <c r="G63" s="3">
        <v>43032</v>
      </c>
      <c r="H63" s="3">
        <v>43041</v>
      </c>
      <c r="I63" s="4">
        <f t="shared" si="3"/>
        <v>9</v>
      </c>
      <c r="J63" s="2">
        <v>30</v>
      </c>
      <c r="K63" s="4">
        <f>I63-J63</f>
        <v>-21</v>
      </c>
      <c r="L63" s="1" t="s">
        <v>15</v>
      </c>
      <c r="M63" s="1"/>
    </row>
    <row r="64" spans="1:13" ht="63.75">
      <c r="A64" s="26">
        <v>59</v>
      </c>
      <c r="B64" s="1" t="s">
        <v>35</v>
      </c>
      <c r="C64" s="1" t="s">
        <v>51</v>
      </c>
      <c r="D64" s="31" t="s">
        <v>339</v>
      </c>
      <c r="E64" s="21" t="s">
        <v>340</v>
      </c>
      <c r="F64" s="32" t="s">
        <v>37</v>
      </c>
      <c r="G64" s="33">
        <v>43041</v>
      </c>
      <c r="H64" s="33">
        <v>43053</v>
      </c>
      <c r="I64" s="34">
        <f t="shared" si="3"/>
        <v>12</v>
      </c>
      <c r="J64" s="26">
        <v>30</v>
      </c>
      <c r="K64" s="34">
        <f>I64-30</f>
        <v>-18</v>
      </c>
      <c r="L64" s="34" t="s">
        <v>46</v>
      </c>
      <c r="M64" s="26"/>
    </row>
    <row r="65" spans="1:13" ht="51">
      <c r="A65" s="26">
        <v>60</v>
      </c>
      <c r="B65" s="1" t="s">
        <v>35</v>
      </c>
      <c r="C65" s="1" t="s">
        <v>52</v>
      </c>
      <c r="D65" s="31" t="s">
        <v>341</v>
      </c>
      <c r="E65" s="21" t="s">
        <v>342</v>
      </c>
      <c r="F65" s="32" t="s">
        <v>37</v>
      </c>
      <c r="G65" s="33">
        <v>43025</v>
      </c>
      <c r="H65" s="33">
        <v>43041</v>
      </c>
      <c r="I65" s="34">
        <f t="shared" si="3"/>
        <v>16</v>
      </c>
      <c r="J65" s="26">
        <v>26</v>
      </c>
      <c r="K65" s="34">
        <f>I65-30</f>
        <v>-14</v>
      </c>
      <c r="L65" s="34" t="s">
        <v>47</v>
      </c>
      <c r="M65" s="26"/>
    </row>
    <row r="66" spans="1:13" ht="25.5">
      <c r="A66" s="26">
        <v>61</v>
      </c>
      <c r="B66" s="1" t="s">
        <v>35</v>
      </c>
      <c r="C66" s="1" t="s">
        <v>52</v>
      </c>
      <c r="D66" s="2" t="s">
        <v>131</v>
      </c>
      <c r="E66" s="79" t="s">
        <v>132</v>
      </c>
      <c r="F66" s="7" t="s">
        <v>94</v>
      </c>
      <c r="G66" s="9">
        <v>43043</v>
      </c>
      <c r="H66" s="3">
        <v>43045</v>
      </c>
      <c r="I66" s="4">
        <f t="shared" si="3"/>
        <v>2</v>
      </c>
      <c r="J66" s="2">
        <v>26</v>
      </c>
      <c r="K66" s="4">
        <f t="shared" ref="K66:K72" si="5">I66-J66</f>
        <v>-24</v>
      </c>
      <c r="L66" s="13" t="s">
        <v>23</v>
      </c>
      <c r="M66" s="13"/>
    </row>
    <row r="67" spans="1:13" ht="102">
      <c r="A67" s="26">
        <v>62</v>
      </c>
      <c r="B67" s="1" t="s">
        <v>35</v>
      </c>
      <c r="C67" s="1" t="s">
        <v>52</v>
      </c>
      <c r="D67" s="2" t="s">
        <v>133</v>
      </c>
      <c r="E67" s="19" t="s">
        <v>134</v>
      </c>
      <c r="F67" s="7" t="s">
        <v>94</v>
      </c>
      <c r="G67" s="3">
        <v>43019</v>
      </c>
      <c r="H67" s="3">
        <v>43045</v>
      </c>
      <c r="I67" s="4">
        <f t="shared" si="3"/>
        <v>26</v>
      </c>
      <c r="J67" s="2">
        <v>26</v>
      </c>
      <c r="K67" s="4">
        <f t="shared" si="5"/>
        <v>0</v>
      </c>
      <c r="L67" s="13" t="s">
        <v>23</v>
      </c>
      <c r="M67" s="13"/>
    </row>
    <row r="68" spans="1:13" ht="51">
      <c r="A68" s="26">
        <v>63</v>
      </c>
      <c r="B68" s="1" t="s">
        <v>35</v>
      </c>
      <c r="C68" s="1" t="s">
        <v>52</v>
      </c>
      <c r="D68" s="22" t="s">
        <v>135</v>
      </c>
      <c r="E68" s="23" t="s">
        <v>136</v>
      </c>
      <c r="F68" s="2" t="s">
        <v>24</v>
      </c>
      <c r="G68" s="24">
        <v>43034</v>
      </c>
      <c r="H68" s="24">
        <v>43045</v>
      </c>
      <c r="I68" s="4">
        <f t="shared" si="3"/>
        <v>11</v>
      </c>
      <c r="J68" s="2">
        <v>26</v>
      </c>
      <c r="K68" s="4">
        <f t="shared" si="5"/>
        <v>-15</v>
      </c>
      <c r="L68" s="22" t="s">
        <v>15</v>
      </c>
      <c r="M68" s="22"/>
    </row>
    <row r="69" spans="1:13" ht="38.25">
      <c r="A69" s="26">
        <v>64</v>
      </c>
      <c r="B69" s="1" t="s">
        <v>35</v>
      </c>
      <c r="C69" s="11" t="s">
        <v>51</v>
      </c>
      <c r="D69" s="2" t="s">
        <v>137</v>
      </c>
      <c r="E69" s="77" t="s">
        <v>138</v>
      </c>
      <c r="F69" s="2" t="s">
        <v>16</v>
      </c>
      <c r="G69" s="80">
        <v>43045</v>
      </c>
      <c r="H69" s="3">
        <v>43052</v>
      </c>
      <c r="I69" s="4">
        <f t="shared" si="3"/>
        <v>7</v>
      </c>
      <c r="J69" s="2">
        <v>30</v>
      </c>
      <c r="K69" s="4">
        <f t="shared" si="5"/>
        <v>-23</v>
      </c>
      <c r="L69" s="1" t="s">
        <v>15</v>
      </c>
      <c r="M69" s="1"/>
    </row>
    <row r="70" spans="1:13" ht="51">
      <c r="A70" s="26">
        <v>65</v>
      </c>
      <c r="B70" s="1" t="s">
        <v>35</v>
      </c>
      <c r="C70" s="11" t="s">
        <v>51</v>
      </c>
      <c r="D70" s="22" t="s">
        <v>139</v>
      </c>
      <c r="E70" s="23" t="s">
        <v>140</v>
      </c>
      <c r="F70" s="2" t="s">
        <v>24</v>
      </c>
      <c r="G70" s="24">
        <v>43026</v>
      </c>
      <c r="H70" s="24">
        <v>43059</v>
      </c>
      <c r="I70" s="4">
        <f t="shared" ref="I70:I101" si="6">H70-G70</f>
        <v>33</v>
      </c>
      <c r="J70" s="2">
        <v>30</v>
      </c>
      <c r="K70" s="4">
        <f t="shared" si="5"/>
        <v>3</v>
      </c>
      <c r="L70" s="22" t="s">
        <v>15</v>
      </c>
      <c r="M70" s="22" t="s">
        <v>109</v>
      </c>
    </row>
    <row r="71" spans="1:13" ht="38.25">
      <c r="A71" s="26">
        <v>66</v>
      </c>
      <c r="B71" s="1" t="s">
        <v>35</v>
      </c>
      <c r="C71" s="1" t="s">
        <v>52</v>
      </c>
      <c r="D71" s="39" t="s">
        <v>141</v>
      </c>
      <c r="E71" s="19" t="s">
        <v>142</v>
      </c>
      <c r="F71" s="7" t="s">
        <v>94</v>
      </c>
      <c r="G71" s="3">
        <v>42978</v>
      </c>
      <c r="H71" s="3">
        <v>43045</v>
      </c>
      <c r="I71" s="4">
        <f t="shared" si="6"/>
        <v>67</v>
      </c>
      <c r="J71" s="2">
        <v>26</v>
      </c>
      <c r="K71" s="4">
        <f t="shared" si="5"/>
        <v>41</v>
      </c>
      <c r="L71" s="13" t="s">
        <v>23</v>
      </c>
      <c r="M71" s="13"/>
    </row>
    <row r="72" spans="1:13" ht="89.25">
      <c r="A72" s="26">
        <v>67</v>
      </c>
      <c r="B72" s="1" t="s">
        <v>35</v>
      </c>
      <c r="C72" s="11" t="s">
        <v>51</v>
      </c>
      <c r="D72" s="31" t="s">
        <v>143</v>
      </c>
      <c r="E72" s="21" t="s">
        <v>144</v>
      </c>
      <c r="F72" s="32" t="s">
        <v>36</v>
      </c>
      <c r="G72" s="33">
        <v>43024</v>
      </c>
      <c r="H72" s="33">
        <v>43045</v>
      </c>
      <c r="I72" s="34">
        <f t="shared" si="6"/>
        <v>21</v>
      </c>
      <c r="J72" s="26">
        <v>30</v>
      </c>
      <c r="K72" s="34">
        <f t="shared" si="5"/>
        <v>-9</v>
      </c>
      <c r="L72" s="34" t="s">
        <v>15</v>
      </c>
      <c r="M72" s="26"/>
    </row>
    <row r="73" spans="1:13" ht="38.25">
      <c r="A73" s="26">
        <v>68</v>
      </c>
      <c r="B73" s="1" t="s">
        <v>35</v>
      </c>
      <c r="C73" s="1" t="s">
        <v>51</v>
      </c>
      <c r="D73" s="31" t="s">
        <v>343</v>
      </c>
      <c r="E73" s="21" t="s">
        <v>344</v>
      </c>
      <c r="F73" s="32" t="s">
        <v>37</v>
      </c>
      <c r="G73" s="33">
        <v>43031</v>
      </c>
      <c r="H73" s="33">
        <v>43053</v>
      </c>
      <c r="I73" s="34">
        <f t="shared" si="6"/>
        <v>22</v>
      </c>
      <c r="J73" s="26">
        <v>30</v>
      </c>
      <c r="K73" s="34">
        <f>I73-30</f>
        <v>-8</v>
      </c>
      <c r="L73" s="34" t="s">
        <v>42</v>
      </c>
      <c r="M73" s="26"/>
    </row>
    <row r="74" spans="1:13" ht="89.25">
      <c r="A74" s="26">
        <v>69</v>
      </c>
      <c r="B74" s="1" t="s">
        <v>35</v>
      </c>
      <c r="C74" s="11" t="s">
        <v>51</v>
      </c>
      <c r="D74" s="8" t="s">
        <v>145</v>
      </c>
      <c r="E74" s="18" t="s">
        <v>146</v>
      </c>
      <c r="F74" s="8" t="s">
        <v>31</v>
      </c>
      <c r="G74" s="3">
        <v>43031</v>
      </c>
      <c r="H74" s="3">
        <v>43046</v>
      </c>
      <c r="I74" s="4">
        <f t="shared" si="6"/>
        <v>15</v>
      </c>
      <c r="J74" s="2">
        <v>30</v>
      </c>
      <c r="K74" s="4">
        <f>I74-J74</f>
        <v>-15</v>
      </c>
      <c r="L74" s="13" t="s">
        <v>15</v>
      </c>
      <c r="M74" s="13"/>
    </row>
    <row r="75" spans="1:13" ht="63.75">
      <c r="A75" s="26">
        <v>70</v>
      </c>
      <c r="B75" s="1" t="s">
        <v>35</v>
      </c>
      <c r="C75" s="11" t="s">
        <v>51</v>
      </c>
      <c r="D75" s="22" t="s">
        <v>147</v>
      </c>
      <c r="E75" s="23" t="s">
        <v>148</v>
      </c>
      <c r="F75" s="2" t="s">
        <v>24</v>
      </c>
      <c r="G75" s="24">
        <v>43041</v>
      </c>
      <c r="H75" s="24">
        <v>43059</v>
      </c>
      <c r="I75" s="4">
        <f t="shared" si="6"/>
        <v>18</v>
      </c>
      <c r="J75" s="2">
        <v>30</v>
      </c>
      <c r="K75" s="4">
        <f>I75-J75</f>
        <v>-12</v>
      </c>
      <c r="L75" s="22" t="s">
        <v>15</v>
      </c>
      <c r="M75" s="22"/>
    </row>
    <row r="76" spans="1:13" ht="63.75">
      <c r="A76" s="26">
        <v>71</v>
      </c>
      <c r="B76" s="1" t="s">
        <v>35</v>
      </c>
      <c r="C76" s="1" t="s">
        <v>32</v>
      </c>
      <c r="D76" s="31" t="s">
        <v>345</v>
      </c>
      <c r="E76" s="21" t="s">
        <v>48</v>
      </c>
      <c r="F76" s="32" t="s">
        <v>37</v>
      </c>
      <c r="G76" s="33">
        <v>43046</v>
      </c>
      <c r="H76" s="33">
        <v>43053</v>
      </c>
      <c r="I76" s="34">
        <f t="shared" si="6"/>
        <v>7</v>
      </c>
      <c r="J76" s="26">
        <v>30</v>
      </c>
      <c r="K76" s="34">
        <f>I76-30</f>
        <v>-23</v>
      </c>
      <c r="L76" s="34" t="s">
        <v>42</v>
      </c>
      <c r="M76" s="26"/>
    </row>
    <row r="77" spans="1:13" ht="51">
      <c r="A77" s="26">
        <v>72</v>
      </c>
      <c r="B77" s="1" t="s">
        <v>35</v>
      </c>
      <c r="C77" s="11" t="s">
        <v>51</v>
      </c>
      <c r="D77" s="8" t="s">
        <v>149</v>
      </c>
      <c r="E77" s="18" t="s">
        <v>150</v>
      </c>
      <c r="F77" s="8" t="s">
        <v>31</v>
      </c>
      <c r="G77" s="3">
        <v>43045</v>
      </c>
      <c r="H77" s="3">
        <v>43046</v>
      </c>
      <c r="I77" s="4">
        <f t="shared" si="6"/>
        <v>1</v>
      </c>
      <c r="J77" s="2">
        <v>30</v>
      </c>
      <c r="K77" s="4">
        <f t="shared" ref="K77:K84" si="7">I77-J77</f>
        <v>-29</v>
      </c>
      <c r="L77" s="13" t="s">
        <v>15</v>
      </c>
      <c r="M77" s="13"/>
    </row>
    <row r="78" spans="1:13" ht="51">
      <c r="A78" s="26">
        <v>73</v>
      </c>
      <c r="B78" s="1" t="s">
        <v>35</v>
      </c>
      <c r="C78" s="1" t="s">
        <v>52</v>
      </c>
      <c r="D78" s="22" t="s">
        <v>151</v>
      </c>
      <c r="E78" s="23" t="s">
        <v>152</v>
      </c>
      <c r="F78" s="2" t="s">
        <v>24</v>
      </c>
      <c r="G78" s="24">
        <v>43038</v>
      </c>
      <c r="H78" s="24">
        <v>43046</v>
      </c>
      <c r="I78" s="4">
        <f t="shared" si="6"/>
        <v>8</v>
      </c>
      <c r="J78" s="2">
        <v>20</v>
      </c>
      <c r="K78" s="4">
        <f t="shared" si="7"/>
        <v>-12</v>
      </c>
      <c r="L78" s="22" t="s">
        <v>15</v>
      </c>
      <c r="M78" s="22"/>
    </row>
    <row r="79" spans="1:13" ht="38.25">
      <c r="A79" s="26">
        <v>74</v>
      </c>
      <c r="B79" s="1" t="s">
        <v>35</v>
      </c>
      <c r="C79" s="11" t="s">
        <v>51</v>
      </c>
      <c r="D79" s="2" t="s">
        <v>153</v>
      </c>
      <c r="E79" s="81" t="s">
        <v>154</v>
      </c>
      <c r="F79" s="7" t="s">
        <v>33</v>
      </c>
      <c r="G79" s="3">
        <v>43031</v>
      </c>
      <c r="H79" s="3">
        <v>43048</v>
      </c>
      <c r="I79" s="4">
        <f t="shared" si="6"/>
        <v>17</v>
      </c>
      <c r="J79" s="2">
        <v>30</v>
      </c>
      <c r="K79" s="4">
        <f t="shared" si="7"/>
        <v>-13</v>
      </c>
      <c r="L79" s="2" t="s">
        <v>34</v>
      </c>
      <c r="M79" s="1"/>
    </row>
    <row r="80" spans="1:13" ht="63.75">
      <c r="A80" s="26">
        <v>75</v>
      </c>
      <c r="B80" s="1" t="s">
        <v>35</v>
      </c>
      <c r="C80" s="11" t="s">
        <v>51</v>
      </c>
      <c r="D80" s="22" t="s">
        <v>155</v>
      </c>
      <c r="E80" s="23" t="s">
        <v>156</v>
      </c>
      <c r="F80" s="2" t="s">
        <v>24</v>
      </c>
      <c r="G80" s="24">
        <v>43031</v>
      </c>
      <c r="H80" s="24">
        <v>43052</v>
      </c>
      <c r="I80" s="4">
        <f t="shared" si="6"/>
        <v>21</v>
      </c>
      <c r="J80" s="2">
        <v>30</v>
      </c>
      <c r="K80" s="4">
        <f t="shared" si="7"/>
        <v>-9</v>
      </c>
      <c r="L80" s="22" t="s">
        <v>15</v>
      </c>
      <c r="M80" s="22"/>
    </row>
    <row r="81" spans="1:13" ht="76.5">
      <c r="A81" s="26">
        <v>76</v>
      </c>
      <c r="B81" s="1" t="s">
        <v>35</v>
      </c>
      <c r="C81" s="11" t="s">
        <v>51</v>
      </c>
      <c r="D81" s="40" t="s">
        <v>157</v>
      </c>
      <c r="E81" s="41" t="s">
        <v>158</v>
      </c>
      <c r="F81" s="40" t="s">
        <v>31</v>
      </c>
      <c r="G81" s="52">
        <v>43031</v>
      </c>
      <c r="H81" s="52">
        <v>43048</v>
      </c>
      <c r="I81" s="4">
        <f t="shared" si="6"/>
        <v>17</v>
      </c>
      <c r="J81" s="2">
        <v>30</v>
      </c>
      <c r="K81" s="4">
        <f t="shared" si="7"/>
        <v>-13</v>
      </c>
      <c r="L81" s="43" t="s">
        <v>15</v>
      </c>
      <c r="M81" s="43"/>
    </row>
    <row r="82" spans="1:13" ht="114.75">
      <c r="A82" s="26">
        <v>77</v>
      </c>
      <c r="B82" s="1" t="s">
        <v>35</v>
      </c>
      <c r="C82" s="11" t="s">
        <v>51</v>
      </c>
      <c r="D82" s="40" t="s">
        <v>159</v>
      </c>
      <c r="E82" s="53" t="s">
        <v>160</v>
      </c>
      <c r="F82" s="51" t="s">
        <v>22</v>
      </c>
      <c r="G82" s="52">
        <v>43024</v>
      </c>
      <c r="H82" s="52">
        <v>43048</v>
      </c>
      <c r="I82" s="4">
        <f t="shared" si="6"/>
        <v>24</v>
      </c>
      <c r="J82" s="2">
        <v>30</v>
      </c>
      <c r="K82" s="4">
        <f t="shared" si="7"/>
        <v>-6</v>
      </c>
      <c r="L82" s="46" t="s">
        <v>23</v>
      </c>
      <c r="M82" s="46"/>
    </row>
    <row r="83" spans="1:13" ht="63.75">
      <c r="A83" s="26">
        <v>78</v>
      </c>
      <c r="B83" s="1" t="s">
        <v>35</v>
      </c>
      <c r="C83" s="1" t="s">
        <v>52</v>
      </c>
      <c r="D83" s="44" t="s">
        <v>161</v>
      </c>
      <c r="E83" s="82" t="s">
        <v>162</v>
      </c>
      <c r="F83" s="49" t="s">
        <v>36</v>
      </c>
      <c r="G83" s="42">
        <v>43042</v>
      </c>
      <c r="H83" s="42">
        <v>43048</v>
      </c>
      <c r="I83" s="34">
        <f t="shared" si="6"/>
        <v>6</v>
      </c>
      <c r="J83" s="26">
        <v>26</v>
      </c>
      <c r="K83" s="34">
        <f t="shared" si="7"/>
        <v>-20</v>
      </c>
      <c r="L83" s="48" t="s">
        <v>15</v>
      </c>
      <c r="M83" s="48"/>
    </row>
    <row r="84" spans="1:13" ht="51">
      <c r="A84" s="26">
        <v>79</v>
      </c>
      <c r="B84" s="1" t="s">
        <v>35</v>
      </c>
      <c r="C84" s="1" t="s">
        <v>52</v>
      </c>
      <c r="D84" s="44" t="s">
        <v>163</v>
      </c>
      <c r="E84" s="82" t="s">
        <v>164</v>
      </c>
      <c r="F84" s="49" t="s">
        <v>36</v>
      </c>
      <c r="G84" s="42">
        <v>43041</v>
      </c>
      <c r="H84" s="42">
        <v>43048</v>
      </c>
      <c r="I84" s="34">
        <f t="shared" si="6"/>
        <v>7</v>
      </c>
      <c r="J84" s="26">
        <v>26</v>
      </c>
      <c r="K84" s="34">
        <f t="shared" si="7"/>
        <v>-19</v>
      </c>
      <c r="L84" s="48" t="s">
        <v>15</v>
      </c>
      <c r="M84" s="54"/>
    </row>
    <row r="85" spans="1:13" ht="51">
      <c r="A85" s="26">
        <v>80</v>
      </c>
      <c r="B85" s="1" t="s">
        <v>35</v>
      </c>
      <c r="C85" s="1" t="s">
        <v>52</v>
      </c>
      <c r="D85" s="44" t="s">
        <v>346</v>
      </c>
      <c r="E85" s="82" t="s">
        <v>347</v>
      </c>
      <c r="F85" s="49" t="s">
        <v>37</v>
      </c>
      <c r="G85" s="42">
        <v>43039</v>
      </c>
      <c r="H85" s="42">
        <v>43048</v>
      </c>
      <c r="I85" s="34">
        <f t="shared" si="6"/>
        <v>9</v>
      </c>
      <c r="J85" s="26">
        <v>26</v>
      </c>
      <c r="K85" s="34">
        <f>I85-30</f>
        <v>-21</v>
      </c>
      <c r="L85" s="48" t="s">
        <v>49</v>
      </c>
      <c r="M85" s="54"/>
    </row>
    <row r="86" spans="1:13" ht="38.25">
      <c r="A86" s="26">
        <v>81</v>
      </c>
      <c r="B86" s="1" t="s">
        <v>35</v>
      </c>
      <c r="C86" s="1" t="s">
        <v>51</v>
      </c>
      <c r="D86" s="44" t="s">
        <v>348</v>
      </c>
      <c r="E86" s="82" t="s">
        <v>349</v>
      </c>
      <c r="F86" s="49" t="s">
        <v>37</v>
      </c>
      <c r="G86" s="42">
        <v>43046</v>
      </c>
      <c r="H86" s="42">
        <v>43048</v>
      </c>
      <c r="I86" s="34">
        <f t="shared" si="6"/>
        <v>2</v>
      </c>
      <c r="J86" s="26">
        <v>30</v>
      </c>
      <c r="K86" s="34">
        <f>I86-30</f>
        <v>-28</v>
      </c>
      <c r="L86" s="48" t="s">
        <v>50</v>
      </c>
      <c r="M86" s="54"/>
    </row>
    <row r="87" spans="1:13" ht="63.75">
      <c r="A87" s="26">
        <v>82</v>
      </c>
      <c r="B87" s="1" t="s">
        <v>35</v>
      </c>
      <c r="C87" s="11" t="s">
        <v>51</v>
      </c>
      <c r="D87" s="46" t="s">
        <v>165</v>
      </c>
      <c r="E87" s="82" t="s">
        <v>166</v>
      </c>
      <c r="F87" s="46" t="s">
        <v>16</v>
      </c>
      <c r="G87" s="52">
        <v>43048</v>
      </c>
      <c r="H87" s="52">
        <v>43053</v>
      </c>
      <c r="I87" s="4">
        <f t="shared" si="6"/>
        <v>5</v>
      </c>
      <c r="J87" s="2">
        <v>30</v>
      </c>
      <c r="K87" s="4">
        <f>I87-J87</f>
        <v>-25</v>
      </c>
      <c r="L87" s="55" t="s">
        <v>15</v>
      </c>
      <c r="M87" s="55"/>
    </row>
    <row r="88" spans="1:13" ht="51">
      <c r="A88" s="26">
        <v>83</v>
      </c>
      <c r="B88" s="1" t="s">
        <v>35</v>
      </c>
      <c r="C88" s="1" t="s">
        <v>19</v>
      </c>
      <c r="D88" s="44" t="s">
        <v>350</v>
      </c>
      <c r="E88" s="82" t="s">
        <v>351</v>
      </c>
      <c r="F88" s="49" t="s">
        <v>37</v>
      </c>
      <c r="G88" s="42">
        <v>43049</v>
      </c>
      <c r="H88" s="42">
        <v>43054</v>
      </c>
      <c r="I88" s="34">
        <f t="shared" si="6"/>
        <v>5</v>
      </c>
      <c r="J88" s="26">
        <v>30</v>
      </c>
      <c r="K88" s="34">
        <f>I88-30</f>
        <v>-25</v>
      </c>
      <c r="L88" s="48" t="s">
        <v>42</v>
      </c>
      <c r="M88" s="54"/>
    </row>
    <row r="89" spans="1:13" ht="63.75">
      <c r="A89" s="26">
        <v>84</v>
      </c>
      <c r="B89" s="1" t="s">
        <v>35</v>
      </c>
      <c r="C89" s="1" t="s">
        <v>51</v>
      </c>
      <c r="D89" s="44" t="s">
        <v>352</v>
      </c>
      <c r="E89" s="82" t="s">
        <v>353</v>
      </c>
      <c r="F89" s="49" t="s">
        <v>37</v>
      </c>
      <c r="G89" s="42">
        <v>43052</v>
      </c>
      <c r="H89" s="42">
        <v>43063</v>
      </c>
      <c r="I89" s="34">
        <f t="shared" si="6"/>
        <v>11</v>
      </c>
      <c r="J89" s="26">
        <v>30</v>
      </c>
      <c r="K89" s="34">
        <f>I89-30</f>
        <v>-19</v>
      </c>
      <c r="L89" s="48" t="s">
        <v>42</v>
      </c>
      <c r="M89" s="54"/>
    </row>
    <row r="90" spans="1:13" ht="51">
      <c r="A90" s="26">
        <v>85</v>
      </c>
      <c r="B90" s="1" t="s">
        <v>35</v>
      </c>
      <c r="C90" s="1" t="s">
        <v>52</v>
      </c>
      <c r="D90" s="44" t="s">
        <v>354</v>
      </c>
      <c r="E90" s="82" t="s">
        <v>355</v>
      </c>
      <c r="F90" s="49" t="s">
        <v>37</v>
      </c>
      <c r="G90" s="42">
        <v>43038</v>
      </c>
      <c r="H90" s="42">
        <v>43053</v>
      </c>
      <c r="I90" s="34">
        <f t="shared" si="6"/>
        <v>15</v>
      </c>
      <c r="J90" s="26">
        <v>26</v>
      </c>
      <c r="K90" s="34">
        <f>I90-30</f>
        <v>-15</v>
      </c>
      <c r="L90" s="48" t="s">
        <v>43</v>
      </c>
      <c r="M90" s="54"/>
    </row>
    <row r="91" spans="1:13" ht="76.5">
      <c r="A91" s="26">
        <v>86</v>
      </c>
      <c r="B91" s="1" t="s">
        <v>35</v>
      </c>
      <c r="C91" s="11" t="s">
        <v>51</v>
      </c>
      <c r="D91" s="40" t="s">
        <v>167</v>
      </c>
      <c r="E91" s="83" t="s">
        <v>168</v>
      </c>
      <c r="F91" s="40" t="s">
        <v>31</v>
      </c>
      <c r="G91" s="52">
        <v>43031</v>
      </c>
      <c r="H91" s="52">
        <v>43053</v>
      </c>
      <c r="I91" s="4">
        <f t="shared" si="6"/>
        <v>22</v>
      </c>
      <c r="J91" s="2">
        <v>30</v>
      </c>
      <c r="K91" s="4">
        <f>I91-J91</f>
        <v>-8</v>
      </c>
      <c r="L91" s="43" t="s">
        <v>15</v>
      </c>
      <c r="M91" s="43"/>
    </row>
    <row r="92" spans="1:13" ht="63.75">
      <c r="A92" s="26">
        <v>87</v>
      </c>
      <c r="B92" s="1" t="s">
        <v>35</v>
      </c>
      <c r="C92" s="1" t="s">
        <v>51</v>
      </c>
      <c r="D92" s="44" t="s">
        <v>356</v>
      </c>
      <c r="E92" s="82" t="s">
        <v>357</v>
      </c>
      <c r="F92" s="49" t="s">
        <v>37</v>
      </c>
      <c r="G92" s="42">
        <v>43055</v>
      </c>
      <c r="H92" s="42">
        <v>43063</v>
      </c>
      <c r="I92" s="34">
        <f t="shared" si="6"/>
        <v>8</v>
      </c>
      <c r="J92" s="26">
        <v>30</v>
      </c>
      <c r="K92" s="34">
        <f>I92-30</f>
        <v>-22</v>
      </c>
      <c r="L92" s="48" t="s">
        <v>42</v>
      </c>
      <c r="M92" s="54"/>
    </row>
    <row r="93" spans="1:13" ht="51">
      <c r="A93" s="26">
        <v>88</v>
      </c>
      <c r="B93" s="1" t="s">
        <v>35</v>
      </c>
      <c r="C93" s="1" t="s">
        <v>19</v>
      </c>
      <c r="D93" s="44" t="s">
        <v>358</v>
      </c>
      <c r="E93" s="82" t="s">
        <v>359</v>
      </c>
      <c r="F93" s="49" t="s">
        <v>37</v>
      </c>
      <c r="G93" s="42">
        <v>43040</v>
      </c>
      <c r="H93" s="42">
        <v>43055</v>
      </c>
      <c r="I93" s="34">
        <f t="shared" si="6"/>
        <v>15</v>
      </c>
      <c r="J93" s="26">
        <v>26</v>
      </c>
      <c r="K93" s="34">
        <f>I93-30</f>
        <v>-15</v>
      </c>
      <c r="L93" s="48" t="s">
        <v>42</v>
      </c>
      <c r="M93" s="54"/>
    </row>
    <row r="94" spans="1:13" ht="51">
      <c r="A94" s="26">
        <v>89</v>
      </c>
      <c r="B94" s="1" t="s">
        <v>35</v>
      </c>
      <c r="C94" s="1" t="s">
        <v>32</v>
      </c>
      <c r="D94" s="44" t="s">
        <v>360</v>
      </c>
      <c r="E94" s="82" t="s">
        <v>361</v>
      </c>
      <c r="F94" s="49" t="s">
        <v>37</v>
      </c>
      <c r="G94" s="42">
        <v>43055</v>
      </c>
      <c r="H94" s="42">
        <v>43063</v>
      </c>
      <c r="I94" s="34">
        <f t="shared" si="6"/>
        <v>8</v>
      </c>
      <c r="J94" s="26">
        <v>30</v>
      </c>
      <c r="K94" s="34">
        <f>I94-30</f>
        <v>-22</v>
      </c>
      <c r="L94" s="48" t="s">
        <v>42</v>
      </c>
      <c r="M94" s="54"/>
    </row>
    <row r="95" spans="1:13" ht="63.75">
      <c r="A95" s="26">
        <v>90</v>
      </c>
      <c r="B95" s="1" t="s">
        <v>35</v>
      </c>
      <c r="C95" s="11" t="s">
        <v>51</v>
      </c>
      <c r="D95" s="48" t="s">
        <v>169</v>
      </c>
      <c r="E95" s="84" t="s">
        <v>170</v>
      </c>
      <c r="F95" s="85" t="s">
        <v>36</v>
      </c>
      <c r="G95" s="86">
        <v>43031</v>
      </c>
      <c r="H95" s="50">
        <v>43066</v>
      </c>
      <c r="I95" s="34">
        <f t="shared" si="6"/>
        <v>35</v>
      </c>
      <c r="J95" s="26">
        <v>30</v>
      </c>
      <c r="K95" s="34">
        <f>I95-J95</f>
        <v>5</v>
      </c>
      <c r="L95" s="48" t="s">
        <v>15</v>
      </c>
      <c r="M95" s="44" t="s">
        <v>171</v>
      </c>
    </row>
    <row r="96" spans="1:13" ht="51">
      <c r="A96" s="26">
        <v>91</v>
      </c>
      <c r="B96" s="1" t="s">
        <v>35</v>
      </c>
      <c r="C96" s="1" t="s">
        <v>19</v>
      </c>
      <c r="D96" s="44" t="s">
        <v>362</v>
      </c>
      <c r="E96" s="82" t="s">
        <v>363</v>
      </c>
      <c r="F96" s="49" t="s">
        <v>37</v>
      </c>
      <c r="G96" s="42">
        <v>43053</v>
      </c>
      <c r="H96" s="42">
        <v>43055</v>
      </c>
      <c r="I96" s="34">
        <f t="shared" si="6"/>
        <v>2</v>
      </c>
      <c r="J96" s="26">
        <v>26</v>
      </c>
      <c r="K96" s="34">
        <f>I96-30</f>
        <v>-28</v>
      </c>
      <c r="L96" s="48" t="s">
        <v>42</v>
      </c>
      <c r="M96" s="54"/>
    </row>
    <row r="97" spans="1:13" ht="63.75">
      <c r="A97" s="26">
        <v>92</v>
      </c>
      <c r="B97" s="1" t="s">
        <v>35</v>
      </c>
      <c r="C97" s="11" t="s">
        <v>51</v>
      </c>
      <c r="D97" s="48" t="s">
        <v>172</v>
      </c>
      <c r="E97" s="84" t="s">
        <v>173</v>
      </c>
      <c r="F97" s="85" t="s">
        <v>36</v>
      </c>
      <c r="G97" s="86">
        <v>43034</v>
      </c>
      <c r="H97" s="50">
        <v>43066</v>
      </c>
      <c r="I97" s="34">
        <f t="shared" si="6"/>
        <v>32</v>
      </c>
      <c r="J97" s="26">
        <v>30</v>
      </c>
      <c r="K97" s="34">
        <f>I97-J97</f>
        <v>2</v>
      </c>
      <c r="L97" s="48" t="s">
        <v>15</v>
      </c>
      <c r="M97" s="44" t="s">
        <v>174</v>
      </c>
    </row>
    <row r="98" spans="1:13" ht="51">
      <c r="A98" s="26">
        <v>93</v>
      </c>
      <c r="B98" s="1" t="s">
        <v>35</v>
      </c>
      <c r="C98" s="11" t="s">
        <v>51</v>
      </c>
      <c r="D98" s="46" t="s">
        <v>175</v>
      </c>
      <c r="E98" s="82" t="s">
        <v>176</v>
      </c>
      <c r="F98" s="46" t="s">
        <v>16</v>
      </c>
      <c r="G98" s="52">
        <v>43053</v>
      </c>
      <c r="H98" s="52">
        <v>43061</v>
      </c>
      <c r="I98" s="4">
        <f t="shared" si="6"/>
        <v>8</v>
      </c>
      <c r="J98" s="2">
        <v>30</v>
      </c>
      <c r="K98" s="4">
        <f>I98-J98</f>
        <v>-22</v>
      </c>
      <c r="L98" s="55" t="s">
        <v>15</v>
      </c>
      <c r="M98" s="55"/>
    </row>
    <row r="99" spans="1:13" ht="63.75">
      <c r="A99" s="26">
        <v>94</v>
      </c>
      <c r="B99" s="1" t="s">
        <v>35</v>
      </c>
      <c r="C99" s="1" t="s">
        <v>51</v>
      </c>
      <c r="D99" s="44" t="s">
        <v>364</v>
      </c>
      <c r="E99" s="82" t="s">
        <v>365</v>
      </c>
      <c r="F99" s="49" t="s">
        <v>37</v>
      </c>
      <c r="G99" s="42">
        <v>43042</v>
      </c>
      <c r="H99" s="42">
        <v>43063</v>
      </c>
      <c r="I99" s="34">
        <f t="shared" si="6"/>
        <v>21</v>
      </c>
      <c r="J99" s="26">
        <v>30</v>
      </c>
      <c r="K99" s="34">
        <f>I99-30</f>
        <v>-9</v>
      </c>
      <c r="L99" s="48" t="s">
        <v>366</v>
      </c>
      <c r="M99" s="54"/>
    </row>
    <row r="100" spans="1:13" ht="51">
      <c r="A100" s="26">
        <v>95</v>
      </c>
      <c r="B100" s="1" t="s">
        <v>35</v>
      </c>
      <c r="C100" s="1" t="s">
        <v>52</v>
      </c>
      <c r="D100" s="44" t="s">
        <v>367</v>
      </c>
      <c r="E100" s="82" t="s">
        <v>368</v>
      </c>
      <c r="F100" s="49" t="s">
        <v>37</v>
      </c>
      <c r="G100" s="42">
        <v>43052</v>
      </c>
      <c r="H100" s="42">
        <v>43055</v>
      </c>
      <c r="I100" s="34">
        <f t="shared" si="6"/>
        <v>3</v>
      </c>
      <c r="J100" s="26">
        <v>26</v>
      </c>
      <c r="K100" s="34">
        <f>I100-30</f>
        <v>-27</v>
      </c>
      <c r="L100" s="48" t="s">
        <v>42</v>
      </c>
      <c r="M100" s="54"/>
    </row>
    <row r="101" spans="1:13" ht="51">
      <c r="A101" s="26">
        <v>96</v>
      </c>
      <c r="B101" s="1" t="s">
        <v>35</v>
      </c>
      <c r="C101" s="1" t="s">
        <v>52</v>
      </c>
      <c r="D101" s="44" t="s">
        <v>369</v>
      </c>
      <c r="E101" s="21" t="s">
        <v>370</v>
      </c>
      <c r="F101" s="32" t="s">
        <v>37</v>
      </c>
      <c r="G101" s="33">
        <v>43051</v>
      </c>
      <c r="H101" s="33">
        <v>43055</v>
      </c>
      <c r="I101" s="34">
        <f t="shared" si="6"/>
        <v>4</v>
      </c>
      <c r="J101" s="26">
        <v>26</v>
      </c>
      <c r="K101" s="34">
        <f>I101-30</f>
        <v>-26</v>
      </c>
      <c r="L101" s="48" t="s">
        <v>42</v>
      </c>
      <c r="M101" s="54"/>
    </row>
    <row r="102" spans="1:13" ht="63.75">
      <c r="A102" s="26">
        <v>97</v>
      </c>
      <c r="B102" s="1" t="s">
        <v>35</v>
      </c>
      <c r="C102" s="11" t="s">
        <v>51</v>
      </c>
      <c r="D102" s="45" t="s">
        <v>177</v>
      </c>
      <c r="E102" s="87" t="s">
        <v>178</v>
      </c>
      <c r="F102" s="46" t="s">
        <v>24</v>
      </c>
      <c r="G102" s="47">
        <v>43021</v>
      </c>
      <c r="H102" s="47">
        <v>43066</v>
      </c>
      <c r="I102" s="4">
        <f t="shared" ref="I102:I133" si="8">H102-G102</f>
        <v>45</v>
      </c>
      <c r="J102" s="2">
        <v>30</v>
      </c>
      <c r="K102" s="4">
        <f>I102-J102</f>
        <v>15</v>
      </c>
      <c r="L102" s="45" t="s">
        <v>15</v>
      </c>
      <c r="M102" s="45"/>
    </row>
    <row r="103" spans="1:13" ht="63.75">
      <c r="A103" s="26">
        <v>98</v>
      </c>
      <c r="B103" s="1" t="s">
        <v>35</v>
      </c>
      <c r="C103" s="11" t="s">
        <v>51</v>
      </c>
      <c r="D103" s="48" t="s">
        <v>179</v>
      </c>
      <c r="E103" s="84" t="s">
        <v>180</v>
      </c>
      <c r="F103" s="49" t="s">
        <v>36</v>
      </c>
      <c r="G103" s="50">
        <v>43046</v>
      </c>
      <c r="H103" s="50">
        <v>43066</v>
      </c>
      <c r="I103" s="34">
        <f t="shared" si="8"/>
        <v>20</v>
      </c>
      <c r="J103" s="26">
        <v>30</v>
      </c>
      <c r="K103" s="34">
        <f>I103-J103</f>
        <v>-10</v>
      </c>
      <c r="L103" s="48" t="s">
        <v>15</v>
      </c>
      <c r="M103" s="44"/>
    </row>
    <row r="104" spans="1:13" ht="38.25">
      <c r="A104" s="26">
        <v>99</v>
      </c>
      <c r="B104" s="1" t="s">
        <v>35</v>
      </c>
      <c r="C104" s="11" t="s">
        <v>51</v>
      </c>
      <c r="D104" s="2" t="s">
        <v>181</v>
      </c>
      <c r="E104" s="81" t="s">
        <v>182</v>
      </c>
      <c r="F104" s="7" t="s">
        <v>33</v>
      </c>
      <c r="G104" s="3">
        <v>43033</v>
      </c>
      <c r="H104" s="3">
        <v>43058</v>
      </c>
      <c r="I104" s="4">
        <f t="shared" si="8"/>
        <v>25</v>
      </c>
      <c r="J104" s="2">
        <v>30</v>
      </c>
      <c r="K104" s="4">
        <f>I104-J104</f>
        <v>-5</v>
      </c>
      <c r="L104" s="46" t="s">
        <v>34</v>
      </c>
      <c r="M104" s="55"/>
    </row>
    <row r="105" spans="1:13" ht="63.75">
      <c r="A105" s="26">
        <v>100</v>
      </c>
      <c r="B105" s="1" t="s">
        <v>35</v>
      </c>
      <c r="C105" s="1" t="s">
        <v>52</v>
      </c>
      <c r="D105" s="67" t="s">
        <v>371</v>
      </c>
      <c r="E105" s="71" t="s">
        <v>372</v>
      </c>
      <c r="F105" s="68" t="s">
        <v>37</v>
      </c>
      <c r="G105" s="64">
        <v>43049</v>
      </c>
      <c r="H105" s="64">
        <v>43058</v>
      </c>
      <c r="I105" s="69">
        <f t="shared" si="8"/>
        <v>9</v>
      </c>
      <c r="J105" s="65">
        <v>26</v>
      </c>
      <c r="K105" s="69">
        <f>I105-30</f>
        <v>-21</v>
      </c>
      <c r="L105" s="69" t="s">
        <v>42</v>
      </c>
      <c r="M105" s="65"/>
    </row>
    <row r="106" spans="1:13" ht="63.75">
      <c r="A106" s="26">
        <v>101</v>
      </c>
      <c r="B106" s="1" t="s">
        <v>35</v>
      </c>
      <c r="C106" s="1" t="s">
        <v>51</v>
      </c>
      <c r="D106" s="67" t="s">
        <v>373</v>
      </c>
      <c r="E106" s="71" t="s">
        <v>374</v>
      </c>
      <c r="F106" s="68" t="s">
        <v>37</v>
      </c>
      <c r="G106" s="64">
        <v>43057</v>
      </c>
      <c r="H106" s="64">
        <v>43063</v>
      </c>
      <c r="I106" s="69">
        <f t="shared" si="8"/>
        <v>6</v>
      </c>
      <c r="J106" s="65">
        <v>30</v>
      </c>
      <c r="K106" s="69">
        <f>I106-30</f>
        <v>-24</v>
      </c>
      <c r="L106" s="69" t="s">
        <v>42</v>
      </c>
      <c r="M106" s="65"/>
    </row>
    <row r="107" spans="1:13" ht="63.75">
      <c r="A107" s="26">
        <v>102</v>
      </c>
      <c r="B107" s="1" t="s">
        <v>35</v>
      </c>
      <c r="C107" s="11" t="s">
        <v>51</v>
      </c>
      <c r="D107" s="62" t="s">
        <v>183</v>
      </c>
      <c r="E107" s="63" t="s">
        <v>184</v>
      </c>
      <c r="F107" s="62" t="s">
        <v>31</v>
      </c>
      <c r="G107" s="57">
        <v>43045</v>
      </c>
      <c r="H107" s="57">
        <v>43058</v>
      </c>
      <c r="I107" s="58">
        <f t="shared" si="8"/>
        <v>13</v>
      </c>
      <c r="J107" s="56">
        <v>30</v>
      </c>
      <c r="K107" s="58">
        <f t="shared" ref="K107:K115" si="9">I107-J107</f>
        <v>-17</v>
      </c>
      <c r="L107" s="66" t="s">
        <v>15</v>
      </c>
      <c r="M107" s="66"/>
    </row>
    <row r="108" spans="1:13" ht="63.75">
      <c r="A108" s="26">
        <v>103</v>
      </c>
      <c r="B108" s="1" t="s">
        <v>35</v>
      </c>
      <c r="C108" s="1" t="s">
        <v>52</v>
      </c>
      <c r="D108" s="56" t="s">
        <v>185</v>
      </c>
      <c r="E108" s="71" t="s">
        <v>186</v>
      </c>
      <c r="F108" s="56" t="s">
        <v>16</v>
      </c>
      <c r="G108" s="57">
        <v>43047</v>
      </c>
      <c r="H108" s="57">
        <v>43060</v>
      </c>
      <c r="I108" s="88">
        <f t="shared" si="8"/>
        <v>13</v>
      </c>
      <c r="J108" s="56">
        <v>26</v>
      </c>
      <c r="K108" s="58">
        <f t="shared" si="9"/>
        <v>-13</v>
      </c>
      <c r="L108" s="59" t="s">
        <v>15</v>
      </c>
      <c r="M108" s="59"/>
    </row>
    <row r="109" spans="1:13" ht="51">
      <c r="A109" s="26">
        <v>104</v>
      </c>
      <c r="B109" s="1" t="s">
        <v>35</v>
      </c>
      <c r="C109" s="11" t="s">
        <v>51</v>
      </c>
      <c r="D109" s="56" t="s">
        <v>187</v>
      </c>
      <c r="E109" s="71" t="s">
        <v>188</v>
      </c>
      <c r="F109" s="56" t="s">
        <v>16</v>
      </c>
      <c r="G109" s="57">
        <v>43059</v>
      </c>
      <c r="H109" s="57">
        <v>43062</v>
      </c>
      <c r="I109" s="58">
        <f t="shared" si="8"/>
        <v>3</v>
      </c>
      <c r="J109" s="56">
        <v>30</v>
      </c>
      <c r="K109" s="58">
        <f t="shared" si="9"/>
        <v>-27</v>
      </c>
      <c r="L109" s="59" t="s">
        <v>15</v>
      </c>
      <c r="M109" s="59"/>
    </row>
    <row r="110" spans="1:13" ht="63.75">
      <c r="A110" s="26">
        <v>105</v>
      </c>
      <c r="B110" s="1" t="s">
        <v>35</v>
      </c>
      <c r="C110" s="11" t="s">
        <v>51</v>
      </c>
      <c r="D110" s="62" t="s">
        <v>189</v>
      </c>
      <c r="E110" s="63" t="s">
        <v>190</v>
      </c>
      <c r="F110" s="88" t="s">
        <v>22</v>
      </c>
      <c r="G110" s="57">
        <v>43049</v>
      </c>
      <c r="H110" s="57">
        <v>43060</v>
      </c>
      <c r="I110" s="58">
        <f t="shared" si="8"/>
        <v>11</v>
      </c>
      <c r="J110" s="56">
        <v>30</v>
      </c>
      <c r="K110" s="58">
        <f t="shared" si="9"/>
        <v>-19</v>
      </c>
      <c r="L110" s="56" t="s">
        <v>23</v>
      </c>
      <c r="M110" s="56"/>
    </row>
    <row r="111" spans="1:13" ht="38.25">
      <c r="A111" s="26">
        <v>106</v>
      </c>
      <c r="B111" s="1" t="s">
        <v>35</v>
      </c>
      <c r="C111" s="11" t="s">
        <v>51</v>
      </c>
      <c r="D111" s="56" t="s">
        <v>191</v>
      </c>
      <c r="E111" s="89" t="s">
        <v>192</v>
      </c>
      <c r="F111" s="88" t="s">
        <v>94</v>
      </c>
      <c r="G111" s="57">
        <v>43055</v>
      </c>
      <c r="H111" s="57">
        <v>43060</v>
      </c>
      <c r="I111" s="58">
        <f t="shared" si="8"/>
        <v>5</v>
      </c>
      <c r="J111" s="56">
        <v>30</v>
      </c>
      <c r="K111" s="58">
        <f t="shared" si="9"/>
        <v>-25</v>
      </c>
      <c r="L111" s="66" t="s">
        <v>23</v>
      </c>
      <c r="M111" s="66"/>
    </row>
    <row r="112" spans="1:13" ht="38.25">
      <c r="A112" s="26">
        <v>107</v>
      </c>
      <c r="B112" s="1" t="s">
        <v>35</v>
      </c>
      <c r="C112" s="11" t="s">
        <v>51</v>
      </c>
      <c r="D112" s="62" t="s">
        <v>193</v>
      </c>
      <c r="E112" s="63" t="s">
        <v>194</v>
      </c>
      <c r="F112" s="62" t="s">
        <v>31</v>
      </c>
      <c r="G112" s="64">
        <v>43018</v>
      </c>
      <c r="H112" s="64">
        <v>43060</v>
      </c>
      <c r="I112" s="58">
        <f t="shared" si="8"/>
        <v>42</v>
      </c>
      <c r="J112" s="65">
        <v>30</v>
      </c>
      <c r="K112" s="58">
        <f t="shared" si="9"/>
        <v>12</v>
      </c>
      <c r="L112" s="66" t="s">
        <v>15</v>
      </c>
      <c r="M112" s="65" t="s">
        <v>195</v>
      </c>
    </row>
    <row r="113" spans="1:13" ht="38.25">
      <c r="A113" s="26">
        <v>108</v>
      </c>
      <c r="B113" s="1" t="s">
        <v>35</v>
      </c>
      <c r="C113" s="11" t="s">
        <v>51</v>
      </c>
      <c r="D113" s="56" t="s">
        <v>196</v>
      </c>
      <c r="E113" s="89" t="s">
        <v>197</v>
      </c>
      <c r="F113" s="88" t="s">
        <v>94</v>
      </c>
      <c r="G113" s="57">
        <v>43056</v>
      </c>
      <c r="H113" s="57">
        <v>43060</v>
      </c>
      <c r="I113" s="58">
        <f t="shared" si="8"/>
        <v>4</v>
      </c>
      <c r="J113" s="56">
        <v>30</v>
      </c>
      <c r="K113" s="58">
        <f t="shared" si="9"/>
        <v>-26</v>
      </c>
      <c r="L113" s="66" t="s">
        <v>23</v>
      </c>
      <c r="M113" s="66"/>
    </row>
    <row r="114" spans="1:13" ht="63.75">
      <c r="A114" s="26">
        <v>109</v>
      </c>
      <c r="B114" s="1" t="s">
        <v>35</v>
      </c>
      <c r="C114" s="1" t="s">
        <v>52</v>
      </c>
      <c r="D114" s="56" t="s">
        <v>198</v>
      </c>
      <c r="E114" s="71" t="s">
        <v>199</v>
      </c>
      <c r="F114" s="56" t="s">
        <v>16</v>
      </c>
      <c r="G114" s="57">
        <v>43052</v>
      </c>
      <c r="H114" s="57">
        <v>43060</v>
      </c>
      <c r="I114" s="58">
        <f t="shared" si="8"/>
        <v>8</v>
      </c>
      <c r="J114" s="56">
        <v>20</v>
      </c>
      <c r="K114" s="58">
        <f t="shared" si="9"/>
        <v>-12</v>
      </c>
      <c r="L114" s="59" t="s">
        <v>15</v>
      </c>
      <c r="M114" s="59"/>
    </row>
    <row r="115" spans="1:13" ht="63.75">
      <c r="A115" s="26">
        <v>110</v>
      </c>
      <c r="B115" s="1" t="s">
        <v>35</v>
      </c>
      <c r="C115" s="11" t="s">
        <v>51</v>
      </c>
      <c r="D115" s="60" t="s">
        <v>200</v>
      </c>
      <c r="E115" s="90" t="s">
        <v>201</v>
      </c>
      <c r="F115" s="56" t="s">
        <v>24</v>
      </c>
      <c r="G115" s="61">
        <v>43053</v>
      </c>
      <c r="H115" s="61">
        <v>43066</v>
      </c>
      <c r="I115" s="58">
        <f t="shared" si="8"/>
        <v>13</v>
      </c>
      <c r="J115" s="56">
        <v>30</v>
      </c>
      <c r="K115" s="58">
        <f t="shared" si="9"/>
        <v>-17</v>
      </c>
      <c r="L115" s="60" t="s">
        <v>15</v>
      </c>
      <c r="M115" s="60"/>
    </row>
    <row r="116" spans="1:13" ht="51">
      <c r="A116" s="26">
        <v>111</v>
      </c>
      <c r="B116" s="1" t="s">
        <v>35</v>
      </c>
      <c r="C116" s="1" t="s">
        <v>51</v>
      </c>
      <c r="D116" s="67" t="s">
        <v>375</v>
      </c>
      <c r="E116" s="71" t="s">
        <v>376</v>
      </c>
      <c r="F116" s="68" t="s">
        <v>37</v>
      </c>
      <c r="G116" s="64">
        <v>43057</v>
      </c>
      <c r="H116" s="64">
        <v>43069</v>
      </c>
      <c r="I116" s="69">
        <f t="shared" si="8"/>
        <v>12</v>
      </c>
      <c r="J116" s="65">
        <v>30</v>
      </c>
      <c r="K116" s="69">
        <f>I116-30</f>
        <v>-18</v>
      </c>
      <c r="L116" s="69" t="s">
        <v>42</v>
      </c>
      <c r="M116" s="65"/>
    </row>
    <row r="117" spans="1:13" ht="51">
      <c r="A117" s="26">
        <v>112</v>
      </c>
      <c r="B117" s="1" t="s">
        <v>35</v>
      </c>
      <c r="C117" s="11" t="s">
        <v>51</v>
      </c>
      <c r="D117" s="62" t="s">
        <v>202</v>
      </c>
      <c r="E117" s="63" t="s">
        <v>203</v>
      </c>
      <c r="F117" s="62" t="s">
        <v>31</v>
      </c>
      <c r="G117" s="64">
        <v>42968</v>
      </c>
      <c r="H117" s="64">
        <v>43067</v>
      </c>
      <c r="I117" s="58">
        <f t="shared" si="8"/>
        <v>99</v>
      </c>
      <c r="J117" s="65">
        <v>30</v>
      </c>
      <c r="K117" s="58">
        <f t="shared" ref="K117:K124" si="10">I117-J117</f>
        <v>69</v>
      </c>
      <c r="L117" s="66" t="s">
        <v>15</v>
      </c>
      <c r="M117" s="67" t="s">
        <v>204</v>
      </c>
    </row>
    <row r="118" spans="1:13" ht="63.75">
      <c r="A118" s="26">
        <v>113</v>
      </c>
      <c r="B118" s="1" t="s">
        <v>35</v>
      </c>
      <c r="C118" s="1" t="s">
        <v>52</v>
      </c>
      <c r="D118" s="60" t="s">
        <v>205</v>
      </c>
      <c r="E118" s="90" t="s">
        <v>206</v>
      </c>
      <c r="F118" s="56" t="s">
        <v>24</v>
      </c>
      <c r="G118" s="61">
        <v>43048</v>
      </c>
      <c r="H118" s="61">
        <v>43068</v>
      </c>
      <c r="I118" s="58">
        <f t="shared" si="8"/>
        <v>20</v>
      </c>
      <c r="J118" s="56">
        <v>26</v>
      </c>
      <c r="K118" s="58">
        <f t="shared" si="10"/>
        <v>-6</v>
      </c>
      <c r="L118" s="60" t="s">
        <v>15</v>
      </c>
      <c r="M118" s="60"/>
    </row>
    <row r="119" spans="1:13" ht="63.75">
      <c r="A119" s="26">
        <v>114</v>
      </c>
      <c r="B119" s="1" t="s">
        <v>35</v>
      </c>
      <c r="C119" s="1" t="s">
        <v>52</v>
      </c>
      <c r="D119" s="60" t="s">
        <v>207</v>
      </c>
      <c r="E119" s="90" t="s">
        <v>208</v>
      </c>
      <c r="F119" s="56" t="s">
        <v>24</v>
      </c>
      <c r="G119" s="61">
        <v>43061</v>
      </c>
      <c r="H119" s="61">
        <v>43068</v>
      </c>
      <c r="I119" s="58">
        <f t="shared" si="8"/>
        <v>7</v>
      </c>
      <c r="J119" s="56">
        <v>26</v>
      </c>
      <c r="K119" s="58">
        <f t="shared" si="10"/>
        <v>-19</v>
      </c>
      <c r="L119" s="60" t="s">
        <v>15</v>
      </c>
      <c r="M119" s="60"/>
    </row>
    <row r="120" spans="1:13" ht="51">
      <c r="A120" s="26">
        <v>115</v>
      </c>
      <c r="B120" s="1" t="s">
        <v>35</v>
      </c>
      <c r="C120" s="11" t="s">
        <v>51</v>
      </c>
      <c r="D120" s="69" t="s">
        <v>209</v>
      </c>
      <c r="E120" s="71" t="s">
        <v>210</v>
      </c>
      <c r="F120" s="68" t="s">
        <v>36</v>
      </c>
      <c r="G120" s="91">
        <v>43052</v>
      </c>
      <c r="H120" s="91">
        <v>43068</v>
      </c>
      <c r="I120" s="69">
        <f t="shared" si="8"/>
        <v>16</v>
      </c>
      <c r="J120" s="65">
        <v>30</v>
      </c>
      <c r="K120" s="69">
        <f t="shared" si="10"/>
        <v>-14</v>
      </c>
      <c r="L120" s="69" t="s">
        <v>15</v>
      </c>
      <c r="M120" s="67"/>
    </row>
    <row r="121" spans="1:13" ht="25.5">
      <c r="A121" s="26">
        <v>116</v>
      </c>
      <c r="B121" s="1" t="s">
        <v>35</v>
      </c>
      <c r="C121" s="1" t="s">
        <v>52</v>
      </c>
      <c r="D121" s="56" t="s">
        <v>211</v>
      </c>
      <c r="E121" s="89" t="s">
        <v>212</v>
      </c>
      <c r="F121" s="88" t="s">
        <v>94</v>
      </c>
      <c r="G121" s="57">
        <v>43039</v>
      </c>
      <c r="H121" s="57">
        <v>43068</v>
      </c>
      <c r="I121" s="58">
        <f t="shared" si="8"/>
        <v>29</v>
      </c>
      <c r="J121" s="56">
        <v>26</v>
      </c>
      <c r="K121" s="58">
        <f t="shared" si="10"/>
        <v>3</v>
      </c>
      <c r="L121" s="66" t="s">
        <v>23</v>
      </c>
      <c r="M121" s="66"/>
    </row>
    <row r="122" spans="1:13" ht="63.75">
      <c r="A122" s="26">
        <v>117</v>
      </c>
      <c r="B122" s="1" t="s">
        <v>35</v>
      </c>
      <c r="C122" s="11" t="s">
        <v>51</v>
      </c>
      <c r="D122" s="62" t="s">
        <v>213</v>
      </c>
      <c r="E122" s="63" t="s">
        <v>214</v>
      </c>
      <c r="F122" s="88" t="s">
        <v>22</v>
      </c>
      <c r="G122" s="57">
        <v>43062</v>
      </c>
      <c r="H122" s="57">
        <v>43068</v>
      </c>
      <c r="I122" s="58">
        <f t="shared" si="8"/>
        <v>6</v>
      </c>
      <c r="J122" s="56">
        <v>30</v>
      </c>
      <c r="K122" s="58">
        <f t="shared" si="10"/>
        <v>-24</v>
      </c>
      <c r="L122" s="66" t="s">
        <v>73</v>
      </c>
      <c r="M122" s="56"/>
    </row>
    <row r="123" spans="1:13" ht="51">
      <c r="A123" s="26">
        <v>118</v>
      </c>
      <c r="B123" s="1" t="s">
        <v>35</v>
      </c>
      <c r="C123" s="1" t="s">
        <v>52</v>
      </c>
      <c r="D123" s="69" t="s">
        <v>215</v>
      </c>
      <c r="E123" s="71" t="s">
        <v>216</v>
      </c>
      <c r="F123" s="68" t="s">
        <v>36</v>
      </c>
      <c r="G123" s="91">
        <v>43049</v>
      </c>
      <c r="H123" s="91">
        <v>43068</v>
      </c>
      <c r="I123" s="69">
        <f t="shared" si="8"/>
        <v>19</v>
      </c>
      <c r="J123" s="65">
        <v>26</v>
      </c>
      <c r="K123" s="69">
        <f t="shared" si="10"/>
        <v>-7</v>
      </c>
      <c r="L123" s="69" t="s">
        <v>15</v>
      </c>
      <c r="M123" s="65"/>
    </row>
    <row r="124" spans="1:13" ht="63.75">
      <c r="A124" s="26">
        <v>119</v>
      </c>
      <c r="B124" s="1" t="s">
        <v>35</v>
      </c>
      <c r="C124" s="11" t="s">
        <v>51</v>
      </c>
      <c r="D124" s="69" t="s">
        <v>217</v>
      </c>
      <c r="E124" s="71" t="s">
        <v>218</v>
      </c>
      <c r="F124" s="68" t="s">
        <v>36</v>
      </c>
      <c r="G124" s="91">
        <v>43053</v>
      </c>
      <c r="H124" s="91">
        <v>43068</v>
      </c>
      <c r="I124" s="69">
        <f t="shared" si="8"/>
        <v>15</v>
      </c>
      <c r="J124" s="65">
        <v>30</v>
      </c>
      <c r="K124" s="69">
        <f t="shared" si="10"/>
        <v>-15</v>
      </c>
      <c r="L124" s="69" t="s">
        <v>15</v>
      </c>
      <c r="M124" s="69"/>
    </row>
    <row r="125" spans="1:13" ht="63.75">
      <c r="A125" s="26">
        <v>120</v>
      </c>
      <c r="B125" s="1" t="s">
        <v>35</v>
      </c>
      <c r="C125" s="1" t="s">
        <v>52</v>
      </c>
      <c r="D125" s="67" t="s">
        <v>377</v>
      </c>
      <c r="E125" s="71" t="s">
        <v>378</v>
      </c>
      <c r="F125" s="68" t="s">
        <v>37</v>
      </c>
      <c r="G125" s="64">
        <v>43038</v>
      </c>
      <c r="H125" s="64">
        <v>43068</v>
      </c>
      <c r="I125" s="69">
        <f t="shared" si="8"/>
        <v>30</v>
      </c>
      <c r="J125" s="65">
        <v>26</v>
      </c>
      <c r="K125" s="69">
        <f>I125-30</f>
        <v>0</v>
      </c>
      <c r="L125" s="69" t="s">
        <v>42</v>
      </c>
      <c r="M125" s="65"/>
    </row>
    <row r="126" spans="1:13" ht="51">
      <c r="A126" s="26">
        <v>121</v>
      </c>
      <c r="B126" s="1" t="s">
        <v>35</v>
      </c>
      <c r="C126" s="11" t="s">
        <v>32</v>
      </c>
      <c r="D126" s="67" t="s">
        <v>219</v>
      </c>
      <c r="E126" s="71" t="s">
        <v>220</v>
      </c>
      <c r="F126" s="68" t="s">
        <v>36</v>
      </c>
      <c r="G126" s="64">
        <v>43018</v>
      </c>
      <c r="H126" s="64">
        <v>43073</v>
      </c>
      <c r="I126" s="69">
        <f t="shared" si="8"/>
        <v>55</v>
      </c>
      <c r="J126" s="65">
        <v>30</v>
      </c>
      <c r="K126" s="69">
        <f t="shared" ref="K126:K133" si="11">I126-J126</f>
        <v>25</v>
      </c>
      <c r="L126" s="69" t="s">
        <v>15</v>
      </c>
      <c r="M126" s="69" t="s">
        <v>221</v>
      </c>
    </row>
    <row r="127" spans="1:13" ht="76.5">
      <c r="A127" s="26">
        <v>122</v>
      </c>
      <c r="B127" s="1" t="s">
        <v>35</v>
      </c>
      <c r="C127" s="1" t="s">
        <v>19</v>
      </c>
      <c r="D127" s="67" t="s">
        <v>222</v>
      </c>
      <c r="E127" s="71" t="s">
        <v>223</v>
      </c>
      <c r="F127" s="68" t="s">
        <v>36</v>
      </c>
      <c r="G127" s="64">
        <v>43059</v>
      </c>
      <c r="H127" s="64">
        <v>43083</v>
      </c>
      <c r="I127" s="69">
        <f t="shared" si="8"/>
        <v>24</v>
      </c>
      <c r="J127" s="65">
        <v>30</v>
      </c>
      <c r="K127" s="69">
        <f t="shared" si="11"/>
        <v>-6</v>
      </c>
      <c r="L127" s="69" t="s">
        <v>15</v>
      </c>
      <c r="M127" s="67"/>
    </row>
    <row r="128" spans="1:13" ht="38.25">
      <c r="A128" s="26">
        <v>123</v>
      </c>
      <c r="B128" s="1" t="s">
        <v>35</v>
      </c>
      <c r="C128" s="11" t="s">
        <v>51</v>
      </c>
      <c r="D128" s="56" t="s">
        <v>224</v>
      </c>
      <c r="E128" s="89" t="s">
        <v>225</v>
      </c>
      <c r="F128" s="88" t="s">
        <v>94</v>
      </c>
      <c r="G128" s="57">
        <v>43053</v>
      </c>
      <c r="H128" s="57">
        <v>43084</v>
      </c>
      <c r="I128" s="58">
        <f t="shared" si="8"/>
        <v>31</v>
      </c>
      <c r="J128" s="56">
        <v>30</v>
      </c>
      <c r="K128" s="58">
        <f t="shared" si="11"/>
        <v>1</v>
      </c>
      <c r="L128" s="66" t="s">
        <v>23</v>
      </c>
      <c r="M128" s="66"/>
    </row>
    <row r="129" spans="1:13" ht="63.75">
      <c r="A129" s="26">
        <v>124</v>
      </c>
      <c r="B129" s="1" t="s">
        <v>35</v>
      </c>
      <c r="C129" s="1" t="s">
        <v>52</v>
      </c>
      <c r="D129" s="56" t="s">
        <v>226</v>
      </c>
      <c r="E129" s="71" t="s">
        <v>227</v>
      </c>
      <c r="F129" s="56" t="s">
        <v>16</v>
      </c>
      <c r="G129" s="57">
        <v>43066</v>
      </c>
      <c r="H129" s="57">
        <v>43073</v>
      </c>
      <c r="I129" s="58">
        <f t="shared" si="8"/>
        <v>7</v>
      </c>
      <c r="J129" s="56">
        <v>26</v>
      </c>
      <c r="K129" s="58">
        <f t="shared" si="11"/>
        <v>-19</v>
      </c>
      <c r="L129" s="59" t="s">
        <v>15</v>
      </c>
      <c r="M129" s="59"/>
    </row>
    <row r="130" spans="1:13" ht="51">
      <c r="A130" s="26">
        <v>125</v>
      </c>
      <c r="B130" s="1" t="s">
        <v>35</v>
      </c>
      <c r="C130" s="1" t="s">
        <v>52</v>
      </c>
      <c r="D130" s="62" t="s">
        <v>228</v>
      </c>
      <c r="E130" s="63" t="s">
        <v>229</v>
      </c>
      <c r="F130" s="62" t="s">
        <v>31</v>
      </c>
      <c r="G130" s="64">
        <v>43068</v>
      </c>
      <c r="H130" s="64">
        <v>43073</v>
      </c>
      <c r="I130" s="58">
        <f t="shared" si="8"/>
        <v>5</v>
      </c>
      <c r="J130" s="65">
        <v>26</v>
      </c>
      <c r="K130" s="58">
        <f t="shared" si="11"/>
        <v>-21</v>
      </c>
      <c r="L130" s="66" t="s">
        <v>15</v>
      </c>
      <c r="M130" s="65"/>
    </row>
    <row r="131" spans="1:13" ht="76.5">
      <c r="A131" s="26">
        <v>126</v>
      </c>
      <c r="B131" s="1" t="s">
        <v>35</v>
      </c>
      <c r="C131" s="1" t="s">
        <v>52</v>
      </c>
      <c r="D131" s="56" t="s">
        <v>230</v>
      </c>
      <c r="E131" s="71" t="s">
        <v>231</v>
      </c>
      <c r="F131" s="56" t="s">
        <v>16</v>
      </c>
      <c r="G131" s="57">
        <v>43066</v>
      </c>
      <c r="H131" s="57">
        <v>43073</v>
      </c>
      <c r="I131" s="58">
        <f t="shared" si="8"/>
        <v>7</v>
      </c>
      <c r="J131" s="56">
        <v>26</v>
      </c>
      <c r="K131" s="58">
        <f t="shared" si="11"/>
        <v>-19</v>
      </c>
      <c r="L131" s="59" t="s">
        <v>15</v>
      </c>
      <c r="M131" s="59"/>
    </row>
    <row r="132" spans="1:13" ht="51">
      <c r="A132" s="26">
        <v>127</v>
      </c>
      <c r="B132" s="1" t="s">
        <v>35</v>
      </c>
      <c r="C132" s="1" t="s">
        <v>52</v>
      </c>
      <c r="D132" s="56" t="s">
        <v>232</v>
      </c>
      <c r="E132" s="71" t="s">
        <v>233</v>
      </c>
      <c r="F132" s="56" t="s">
        <v>16</v>
      </c>
      <c r="G132" s="57">
        <v>43066</v>
      </c>
      <c r="H132" s="57">
        <v>43073</v>
      </c>
      <c r="I132" s="58">
        <f t="shared" si="8"/>
        <v>7</v>
      </c>
      <c r="J132" s="56">
        <v>26</v>
      </c>
      <c r="K132" s="58">
        <f t="shared" si="11"/>
        <v>-19</v>
      </c>
      <c r="L132" s="59" t="s">
        <v>15</v>
      </c>
      <c r="M132" s="59"/>
    </row>
    <row r="133" spans="1:13" ht="63.75">
      <c r="A133" s="26">
        <v>128</v>
      </c>
      <c r="B133" s="1" t="s">
        <v>35</v>
      </c>
      <c r="C133" s="1" t="s">
        <v>52</v>
      </c>
      <c r="D133" s="62" t="s">
        <v>234</v>
      </c>
      <c r="E133" s="63" t="s">
        <v>235</v>
      </c>
      <c r="F133" s="88" t="s">
        <v>22</v>
      </c>
      <c r="G133" s="57">
        <v>43061</v>
      </c>
      <c r="H133" s="57">
        <v>43073</v>
      </c>
      <c r="I133" s="58">
        <f t="shared" si="8"/>
        <v>12</v>
      </c>
      <c r="J133" s="56">
        <v>26</v>
      </c>
      <c r="K133" s="58">
        <f t="shared" si="11"/>
        <v>-14</v>
      </c>
      <c r="L133" s="56" t="s">
        <v>23</v>
      </c>
      <c r="M133" s="56"/>
    </row>
    <row r="134" spans="1:13" ht="63.75">
      <c r="A134" s="26">
        <v>129</v>
      </c>
      <c r="B134" s="1" t="s">
        <v>35</v>
      </c>
      <c r="C134" s="1" t="s">
        <v>51</v>
      </c>
      <c r="D134" s="67" t="s">
        <v>379</v>
      </c>
      <c r="E134" s="71" t="s">
        <v>380</v>
      </c>
      <c r="F134" s="68" t="s">
        <v>37</v>
      </c>
      <c r="G134" s="64">
        <v>43073</v>
      </c>
      <c r="H134" s="64">
        <v>43076</v>
      </c>
      <c r="I134" s="69">
        <f t="shared" ref="I134:I165" si="12">H134-G134</f>
        <v>3</v>
      </c>
      <c r="J134" s="65">
        <v>30</v>
      </c>
      <c r="K134" s="69">
        <f>I134-30</f>
        <v>-27</v>
      </c>
      <c r="L134" s="69" t="s">
        <v>42</v>
      </c>
      <c r="M134" s="65"/>
    </row>
    <row r="135" spans="1:13" ht="38.25">
      <c r="A135" s="26">
        <v>130</v>
      </c>
      <c r="B135" s="1" t="s">
        <v>35</v>
      </c>
      <c r="C135" s="1" t="s">
        <v>52</v>
      </c>
      <c r="D135" s="56" t="s">
        <v>236</v>
      </c>
      <c r="E135" s="89" t="s">
        <v>237</v>
      </c>
      <c r="F135" s="88" t="s">
        <v>94</v>
      </c>
      <c r="G135" s="57">
        <v>43032</v>
      </c>
      <c r="H135" s="57">
        <v>43076</v>
      </c>
      <c r="I135" s="58">
        <f t="shared" si="12"/>
        <v>44</v>
      </c>
      <c r="J135" s="56">
        <v>26</v>
      </c>
      <c r="K135" s="58">
        <f>I135-J135</f>
        <v>18</v>
      </c>
      <c r="L135" s="66" t="s">
        <v>23</v>
      </c>
      <c r="M135" s="66"/>
    </row>
    <row r="136" spans="1:13" ht="76.5">
      <c r="A136" s="26">
        <v>131</v>
      </c>
      <c r="B136" s="1" t="s">
        <v>35</v>
      </c>
      <c r="C136" s="1" t="s">
        <v>52</v>
      </c>
      <c r="D136" s="62" t="s">
        <v>238</v>
      </c>
      <c r="E136" s="63" t="s">
        <v>239</v>
      </c>
      <c r="F136" s="62" t="s">
        <v>240</v>
      </c>
      <c r="G136" s="92">
        <v>43070</v>
      </c>
      <c r="H136" s="92">
        <v>43076</v>
      </c>
      <c r="I136" s="58">
        <f t="shared" si="12"/>
        <v>6</v>
      </c>
      <c r="J136" s="67">
        <v>26</v>
      </c>
      <c r="K136" s="58">
        <f>I136-J136</f>
        <v>-20</v>
      </c>
      <c r="L136" s="66" t="s">
        <v>15</v>
      </c>
      <c r="M136" s="67"/>
    </row>
    <row r="137" spans="1:13" ht="76.5">
      <c r="A137" s="26">
        <v>132</v>
      </c>
      <c r="B137" s="1" t="s">
        <v>35</v>
      </c>
      <c r="C137" s="1" t="s">
        <v>51</v>
      </c>
      <c r="D137" s="67" t="s">
        <v>381</v>
      </c>
      <c r="E137" s="71" t="s">
        <v>382</v>
      </c>
      <c r="F137" s="68" t="s">
        <v>37</v>
      </c>
      <c r="G137" s="64">
        <v>43076</v>
      </c>
      <c r="H137" s="64">
        <v>43086</v>
      </c>
      <c r="I137" s="69">
        <f t="shared" si="12"/>
        <v>10</v>
      </c>
      <c r="J137" s="65">
        <v>30</v>
      </c>
      <c r="K137" s="69">
        <f>I137-30</f>
        <v>-20</v>
      </c>
      <c r="L137" s="69" t="s">
        <v>42</v>
      </c>
      <c r="M137" s="65"/>
    </row>
    <row r="138" spans="1:13" ht="63.75">
      <c r="A138" s="26">
        <v>133</v>
      </c>
      <c r="B138" s="1" t="s">
        <v>35</v>
      </c>
      <c r="C138" s="1" t="s">
        <v>52</v>
      </c>
      <c r="D138" s="62" t="s">
        <v>241</v>
      </c>
      <c r="E138" s="63" t="s">
        <v>242</v>
      </c>
      <c r="F138" s="62" t="s">
        <v>31</v>
      </c>
      <c r="G138" s="92">
        <v>43069</v>
      </c>
      <c r="H138" s="92">
        <v>43076</v>
      </c>
      <c r="I138" s="58">
        <f t="shared" si="12"/>
        <v>7</v>
      </c>
      <c r="J138" s="67">
        <v>26</v>
      </c>
      <c r="K138" s="58">
        <f t="shared" ref="K138:K150" si="13">I138-J138</f>
        <v>-19</v>
      </c>
      <c r="L138" s="66" t="s">
        <v>15</v>
      </c>
      <c r="M138" s="67"/>
    </row>
    <row r="139" spans="1:13" ht="140.25">
      <c r="A139" s="26">
        <v>134</v>
      </c>
      <c r="B139" s="1" t="s">
        <v>35</v>
      </c>
      <c r="C139" s="11" t="s">
        <v>51</v>
      </c>
      <c r="D139" s="62" t="s">
        <v>243</v>
      </c>
      <c r="E139" s="63" t="s">
        <v>244</v>
      </c>
      <c r="F139" s="88" t="s">
        <v>22</v>
      </c>
      <c r="G139" s="57">
        <v>43062</v>
      </c>
      <c r="H139" s="57">
        <v>43076</v>
      </c>
      <c r="I139" s="58">
        <f t="shared" si="12"/>
        <v>14</v>
      </c>
      <c r="J139" s="56">
        <v>30</v>
      </c>
      <c r="K139" s="58">
        <f t="shared" si="13"/>
        <v>-16</v>
      </c>
      <c r="L139" s="56" t="s">
        <v>23</v>
      </c>
      <c r="M139" s="56"/>
    </row>
    <row r="140" spans="1:13" ht="76.5">
      <c r="A140" s="26">
        <v>135</v>
      </c>
      <c r="B140" s="1" t="s">
        <v>35</v>
      </c>
      <c r="C140" s="1" t="s">
        <v>52</v>
      </c>
      <c r="D140" s="62" t="s">
        <v>245</v>
      </c>
      <c r="E140" s="63" t="s">
        <v>246</v>
      </c>
      <c r="F140" s="62" t="s">
        <v>31</v>
      </c>
      <c r="G140" s="92">
        <v>43054</v>
      </c>
      <c r="H140" s="92">
        <v>43076</v>
      </c>
      <c r="I140" s="58">
        <f t="shared" si="12"/>
        <v>22</v>
      </c>
      <c r="J140" s="67">
        <v>26</v>
      </c>
      <c r="K140" s="58">
        <f t="shared" si="13"/>
        <v>-4</v>
      </c>
      <c r="L140" s="66" t="s">
        <v>15</v>
      </c>
      <c r="M140" s="67"/>
    </row>
    <row r="141" spans="1:13" ht="51">
      <c r="A141" s="26">
        <v>136</v>
      </c>
      <c r="B141" s="1" t="s">
        <v>35</v>
      </c>
      <c r="C141" s="11" t="s">
        <v>51</v>
      </c>
      <c r="D141" s="60" t="s">
        <v>247</v>
      </c>
      <c r="E141" s="90" t="s">
        <v>248</v>
      </c>
      <c r="F141" s="56" t="s">
        <v>24</v>
      </c>
      <c r="G141" s="61">
        <v>43024</v>
      </c>
      <c r="H141" s="61">
        <v>43105</v>
      </c>
      <c r="I141" s="58">
        <f t="shared" si="12"/>
        <v>81</v>
      </c>
      <c r="J141" s="56">
        <v>30</v>
      </c>
      <c r="K141" s="58">
        <f t="shared" si="13"/>
        <v>51</v>
      </c>
      <c r="L141" s="60" t="s">
        <v>15</v>
      </c>
      <c r="M141" s="60" t="s">
        <v>249</v>
      </c>
    </row>
    <row r="142" spans="1:13" ht="38.25">
      <c r="A142" s="26">
        <v>137</v>
      </c>
      <c r="B142" s="1" t="s">
        <v>35</v>
      </c>
      <c r="C142" s="1" t="s">
        <v>52</v>
      </c>
      <c r="D142" s="56" t="s">
        <v>250</v>
      </c>
      <c r="E142" s="89" t="s">
        <v>251</v>
      </c>
      <c r="F142" s="88" t="s">
        <v>94</v>
      </c>
      <c r="G142" s="57">
        <v>43066</v>
      </c>
      <c r="H142" s="57">
        <v>43075</v>
      </c>
      <c r="I142" s="58">
        <f t="shared" si="12"/>
        <v>9</v>
      </c>
      <c r="J142" s="56">
        <v>26</v>
      </c>
      <c r="K142" s="58">
        <f t="shared" si="13"/>
        <v>-17</v>
      </c>
      <c r="L142" s="66" t="s">
        <v>23</v>
      </c>
      <c r="M142" s="66"/>
    </row>
    <row r="143" spans="1:13" ht="63.75">
      <c r="A143" s="26">
        <v>138</v>
      </c>
      <c r="B143" s="1" t="s">
        <v>35</v>
      </c>
      <c r="C143" s="1" t="s">
        <v>52</v>
      </c>
      <c r="D143" s="56" t="s">
        <v>252</v>
      </c>
      <c r="E143" s="71" t="s">
        <v>253</v>
      </c>
      <c r="F143" s="56" t="s">
        <v>16</v>
      </c>
      <c r="G143" s="57">
        <v>43066</v>
      </c>
      <c r="H143" s="57">
        <v>43076</v>
      </c>
      <c r="I143" s="58">
        <f t="shared" si="12"/>
        <v>10</v>
      </c>
      <c r="J143" s="56">
        <v>26</v>
      </c>
      <c r="K143" s="58">
        <f t="shared" si="13"/>
        <v>-16</v>
      </c>
      <c r="L143" s="59" t="s">
        <v>15</v>
      </c>
      <c r="M143" s="59"/>
    </row>
    <row r="144" spans="1:13" ht="51">
      <c r="A144" s="26">
        <v>139</v>
      </c>
      <c r="B144" s="1" t="s">
        <v>35</v>
      </c>
      <c r="C144" s="1" t="s">
        <v>52</v>
      </c>
      <c r="D144" s="56" t="s">
        <v>254</v>
      </c>
      <c r="E144" s="71" t="s">
        <v>255</v>
      </c>
      <c r="F144" s="56" t="s">
        <v>16</v>
      </c>
      <c r="G144" s="57">
        <v>43070</v>
      </c>
      <c r="H144" s="57">
        <v>43076</v>
      </c>
      <c r="I144" s="58">
        <f t="shared" si="12"/>
        <v>6</v>
      </c>
      <c r="J144" s="56">
        <v>26</v>
      </c>
      <c r="K144" s="58">
        <f t="shared" si="13"/>
        <v>-20</v>
      </c>
      <c r="L144" s="59" t="s">
        <v>15</v>
      </c>
      <c r="M144" s="59"/>
    </row>
    <row r="145" spans="1:13" ht="63.75">
      <c r="A145" s="26">
        <v>140</v>
      </c>
      <c r="B145" s="1" t="s">
        <v>35</v>
      </c>
      <c r="C145" s="1" t="s">
        <v>52</v>
      </c>
      <c r="D145" s="56" t="s">
        <v>256</v>
      </c>
      <c r="E145" s="71" t="s">
        <v>257</v>
      </c>
      <c r="F145" s="56" t="s">
        <v>16</v>
      </c>
      <c r="G145" s="57">
        <v>43064</v>
      </c>
      <c r="H145" s="57">
        <v>43076</v>
      </c>
      <c r="I145" s="58">
        <f t="shared" si="12"/>
        <v>12</v>
      </c>
      <c r="J145" s="56">
        <v>26</v>
      </c>
      <c r="K145" s="58">
        <f t="shared" si="13"/>
        <v>-14</v>
      </c>
      <c r="L145" s="59" t="s">
        <v>15</v>
      </c>
      <c r="M145" s="59"/>
    </row>
    <row r="146" spans="1:13" ht="51">
      <c r="A146" s="26">
        <v>141</v>
      </c>
      <c r="B146" s="1" t="s">
        <v>35</v>
      </c>
      <c r="C146" s="1" t="s">
        <v>52</v>
      </c>
      <c r="D146" s="56" t="s">
        <v>258</v>
      </c>
      <c r="E146" s="71" t="s">
        <v>259</v>
      </c>
      <c r="F146" s="56" t="s">
        <v>16</v>
      </c>
      <c r="G146" s="57">
        <v>43069</v>
      </c>
      <c r="H146" s="57">
        <v>43076</v>
      </c>
      <c r="I146" s="58">
        <f t="shared" si="12"/>
        <v>7</v>
      </c>
      <c r="J146" s="56">
        <v>26</v>
      </c>
      <c r="K146" s="58">
        <f t="shared" si="13"/>
        <v>-19</v>
      </c>
      <c r="L146" s="59" t="s">
        <v>15</v>
      </c>
      <c r="M146" s="59"/>
    </row>
    <row r="147" spans="1:13" ht="63.75">
      <c r="A147" s="26">
        <v>142</v>
      </c>
      <c r="B147" s="1" t="s">
        <v>35</v>
      </c>
      <c r="C147" s="11" t="s">
        <v>51</v>
      </c>
      <c r="D147" s="60" t="s">
        <v>260</v>
      </c>
      <c r="E147" s="90" t="s">
        <v>261</v>
      </c>
      <c r="F147" s="56" t="s">
        <v>24</v>
      </c>
      <c r="G147" s="61">
        <v>43062</v>
      </c>
      <c r="H147" s="61">
        <v>43088</v>
      </c>
      <c r="I147" s="58">
        <f t="shared" si="12"/>
        <v>26</v>
      </c>
      <c r="J147" s="56">
        <v>30</v>
      </c>
      <c r="K147" s="58">
        <f t="shared" si="13"/>
        <v>-4</v>
      </c>
      <c r="L147" s="60" t="s">
        <v>15</v>
      </c>
      <c r="M147" s="60"/>
    </row>
    <row r="148" spans="1:13" ht="38.25">
      <c r="A148" s="26">
        <v>143</v>
      </c>
      <c r="B148" s="1" t="s">
        <v>35</v>
      </c>
      <c r="C148" s="11" t="s">
        <v>51</v>
      </c>
      <c r="D148" s="62" t="s">
        <v>262</v>
      </c>
      <c r="E148" s="63" t="s">
        <v>263</v>
      </c>
      <c r="F148" s="62" t="s">
        <v>31</v>
      </c>
      <c r="G148" s="64">
        <v>43059</v>
      </c>
      <c r="H148" s="64">
        <v>43076</v>
      </c>
      <c r="I148" s="58">
        <f t="shared" si="12"/>
        <v>17</v>
      </c>
      <c r="J148" s="65">
        <v>30</v>
      </c>
      <c r="K148" s="58">
        <f t="shared" si="13"/>
        <v>-13</v>
      </c>
      <c r="L148" s="66" t="s">
        <v>15</v>
      </c>
      <c r="M148" s="65"/>
    </row>
    <row r="149" spans="1:13" ht="63.75">
      <c r="A149" s="26">
        <v>144</v>
      </c>
      <c r="B149" s="1" t="s">
        <v>35</v>
      </c>
      <c r="C149" s="1" t="s">
        <v>52</v>
      </c>
      <c r="D149" s="56" t="s">
        <v>264</v>
      </c>
      <c r="E149" s="71" t="s">
        <v>265</v>
      </c>
      <c r="F149" s="56" t="s">
        <v>16</v>
      </c>
      <c r="G149" s="57">
        <v>43070</v>
      </c>
      <c r="H149" s="57">
        <v>43076</v>
      </c>
      <c r="I149" s="58">
        <f t="shared" si="12"/>
        <v>6</v>
      </c>
      <c r="J149" s="56">
        <v>26</v>
      </c>
      <c r="K149" s="58">
        <f t="shared" si="13"/>
        <v>-20</v>
      </c>
      <c r="L149" s="59" t="s">
        <v>15</v>
      </c>
      <c r="M149" s="59"/>
    </row>
    <row r="150" spans="1:13" ht="51">
      <c r="A150" s="26">
        <v>145</v>
      </c>
      <c r="B150" s="1" t="s">
        <v>35</v>
      </c>
      <c r="C150" s="1" t="s">
        <v>52</v>
      </c>
      <c r="D150" s="62" t="s">
        <v>266</v>
      </c>
      <c r="E150" s="63" t="s">
        <v>267</v>
      </c>
      <c r="F150" s="62" t="s">
        <v>240</v>
      </c>
      <c r="G150" s="64">
        <v>43076</v>
      </c>
      <c r="H150" s="64">
        <v>43080</v>
      </c>
      <c r="I150" s="58">
        <f t="shared" si="12"/>
        <v>4</v>
      </c>
      <c r="J150" s="65">
        <v>26</v>
      </c>
      <c r="K150" s="58">
        <f t="shared" si="13"/>
        <v>-22</v>
      </c>
      <c r="L150" s="66" t="s">
        <v>15</v>
      </c>
      <c r="M150" s="65"/>
    </row>
    <row r="151" spans="1:13" ht="63.75">
      <c r="A151" s="26">
        <v>146</v>
      </c>
      <c r="B151" s="1" t="s">
        <v>35</v>
      </c>
      <c r="C151" s="1" t="s">
        <v>52</v>
      </c>
      <c r="D151" s="67" t="s">
        <v>383</v>
      </c>
      <c r="E151" s="71" t="s">
        <v>384</v>
      </c>
      <c r="F151" s="68" t="s">
        <v>37</v>
      </c>
      <c r="G151" s="64">
        <v>43076</v>
      </c>
      <c r="H151" s="64">
        <v>43089</v>
      </c>
      <c r="I151" s="69">
        <f t="shared" si="12"/>
        <v>13</v>
      </c>
      <c r="J151" s="65">
        <v>26</v>
      </c>
      <c r="K151" s="69">
        <f>I151-30</f>
        <v>-17</v>
      </c>
      <c r="L151" s="69" t="s">
        <v>42</v>
      </c>
      <c r="M151" s="65"/>
    </row>
    <row r="152" spans="1:13" ht="38.25">
      <c r="A152" s="26">
        <v>147</v>
      </c>
      <c r="B152" s="1" t="s">
        <v>35</v>
      </c>
      <c r="C152" s="1" t="s">
        <v>52</v>
      </c>
      <c r="D152" s="60" t="s">
        <v>268</v>
      </c>
      <c r="E152" s="90" t="s">
        <v>269</v>
      </c>
      <c r="F152" s="56" t="s">
        <v>24</v>
      </c>
      <c r="G152" s="61">
        <v>43066</v>
      </c>
      <c r="H152" s="61">
        <v>43080</v>
      </c>
      <c r="I152" s="58">
        <f t="shared" si="12"/>
        <v>14</v>
      </c>
      <c r="J152" s="56">
        <v>26</v>
      </c>
      <c r="K152" s="58">
        <f>I152-J152</f>
        <v>-12</v>
      </c>
      <c r="L152" s="60" t="s">
        <v>15</v>
      </c>
      <c r="M152" s="60"/>
    </row>
    <row r="153" spans="1:13" ht="76.5">
      <c r="A153" s="26">
        <v>148</v>
      </c>
      <c r="B153" s="1" t="s">
        <v>35</v>
      </c>
      <c r="C153" s="11" t="s">
        <v>51</v>
      </c>
      <c r="D153" s="56" t="s">
        <v>270</v>
      </c>
      <c r="E153" s="72" t="s">
        <v>271</v>
      </c>
      <c r="F153" s="88" t="s">
        <v>33</v>
      </c>
      <c r="G153" s="57">
        <v>43042</v>
      </c>
      <c r="H153" s="57">
        <v>43080</v>
      </c>
      <c r="I153" s="58">
        <f t="shared" si="12"/>
        <v>38</v>
      </c>
      <c r="J153" s="56">
        <v>30</v>
      </c>
      <c r="K153" s="58">
        <f>I153-J153</f>
        <v>8</v>
      </c>
      <c r="L153" s="56" t="s">
        <v>34</v>
      </c>
      <c r="M153" s="59"/>
    </row>
    <row r="154" spans="1:13" ht="51">
      <c r="A154" s="26">
        <v>149</v>
      </c>
      <c r="B154" s="1" t="s">
        <v>35</v>
      </c>
      <c r="C154" s="1" t="s">
        <v>52</v>
      </c>
      <c r="D154" s="67" t="s">
        <v>272</v>
      </c>
      <c r="E154" s="71" t="s">
        <v>273</v>
      </c>
      <c r="F154" s="68" t="s">
        <v>36</v>
      </c>
      <c r="G154" s="64">
        <v>43067</v>
      </c>
      <c r="H154" s="64">
        <v>43080</v>
      </c>
      <c r="I154" s="69">
        <f t="shared" si="12"/>
        <v>13</v>
      </c>
      <c r="J154" s="65">
        <v>26</v>
      </c>
      <c r="K154" s="69">
        <f>I154-J154</f>
        <v>-13</v>
      </c>
      <c r="L154" s="69" t="s">
        <v>15</v>
      </c>
      <c r="M154" s="65"/>
    </row>
    <row r="155" spans="1:13" ht="51">
      <c r="A155" s="26">
        <v>150</v>
      </c>
      <c r="B155" s="1" t="s">
        <v>35</v>
      </c>
      <c r="C155" s="11" t="s">
        <v>51</v>
      </c>
      <c r="D155" s="56" t="s">
        <v>274</v>
      </c>
      <c r="E155" s="71" t="s">
        <v>275</v>
      </c>
      <c r="F155" s="56" t="s">
        <v>16</v>
      </c>
      <c r="G155" s="57">
        <v>43069</v>
      </c>
      <c r="H155" s="57">
        <v>43083</v>
      </c>
      <c r="I155" s="58">
        <f t="shared" si="12"/>
        <v>14</v>
      </c>
      <c r="J155" s="56">
        <v>30</v>
      </c>
      <c r="K155" s="58">
        <f>I155-J155</f>
        <v>-16</v>
      </c>
      <c r="L155" s="59" t="s">
        <v>15</v>
      </c>
      <c r="M155" s="59"/>
    </row>
    <row r="156" spans="1:13" ht="63.75">
      <c r="A156" s="26">
        <v>151</v>
      </c>
      <c r="B156" s="1" t="s">
        <v>35</v>
      </c>
      <c r="C156" s="1" t="s">
        <v>51</v>
      </c>
      <c r="D156" s="67" t="s">
        <v>385</v>
      </c>
      <c r="E156" s="71" t="s">
        <v>386</v>
      </c>
      <c r="F156" s="68" t="s">
        <v>37</v>
      </c>
      <c r="G156" s="64">
        <v>43070</v>
      </c>
      <c r="H156" s="64">
        <v>43089</v>
      </c>
      <c r="I156" s="69">
        <f t="shared" si="12"/>
        <v>19</v>
      </c>
      <c r="J156" s="65">
        <v>30</v>
      </c>
      <c r="K156" s="69">
        <f>I156-30</f>
        <v>-11</v>
      </c>
      <c r="L156" s="69" t="s">
        <v>42</v>
      </c>
      <c r="M156" s="65"/>
    </row>
    <row r="157" spans="1:13" ht="25.5">
      <c r="A157" s="26">
        <v>152</v>
      </c>
      <c r="B157" s="1" t="s">
        <v>35</v>
      </c>
      <c r="C157" s="1" t="s">
        <v>52</v>
      </c>
      <c r="D157" s="56" t="s">
        <v>276</v>
      </c>
      <c r="E157" s="70" t="s">
        <v>277</v>
      </c>
      <c r="F157" s="88" t="s">
        <v>33</v>
      </c>
      <c r="G157" s="57">
        <v>43080</v>
      </c>
      <c r="H157" s="57">
        <v>43081</v>
      </c>
      <c r="I157" s="58">
        <f t="shared" si="12"/>
        <v>1</v>
      </c>
      <c r="J157" s="56">
        <v>26</v>
      </c>
      <c r="K157" s="58">
        <f>I157-J157</f>
        <v>-25</v>
      </c>
      <c r="L157" s="56" t="s">
        <v>34</v>
      </c>
      <c r="M157" s="59"/>
    </row>
    <row r="158" spans="1:13" ht="63.75">
      <c r="A158" s="26">
        <v>153</v>
      </c>
      <c r="B158" s="1" t="s">
        <v>35</v>
      </c>
      <c r="C158" s="1" t="s">
        <v>52</v>
      </c>
      <c r="D158" s="60" t="s">
        <v>278</v>
      </c>
      <c r="E158" s="90" t="s">
        <v>279</v>
      </c>
      <c r="F158" s="56" t="s">
        <v>24</v>
      </c>
      <c r="G158" s="61">
        <v>43074</v>
      </c>
      <c r="H158" s="61">
        <v>43081</v>
      </c>
      <c r="I158" s="58">
        <f t="shared" si="12"/>
        <v>7</v>
      </c>
      <c r="J158" s="56">
        <v>26</v>
      </c>
      <c r="K158" s="58">
        <f>I158-J158</f>
        <v>-19</v>
      </c>
      <c r="L158" s="60" t="s">
        <v>15</v>
      </c>
      <c r="M158" s="60"/>
    </row>
    <row r="159" spans="1:13" ht="51">
      <c r="A159" s="26">
        <v>154</v>
      </c>
      <c r="B159" s="1" t="s">
        <v>35</v>
      </c>
      <c r="C159" s="1" t="s">
        <v>52</v>
      </c>
      <c r="D159" s="67" t="s">
        <v>280</v>
      </c>
      <c r="E159" s="71" t="s">
        <v>281</v>
      </c>
      <c r="F159" s="68" t="s">
        <v>36</v>
      </c>
      <c r="G159" s="64">
        <v>43076</v>
      </c>
      <c r="H159" s="64">
        <v>43081</v>
      </c>
      <c r="I159" s="69">
        <f t="shared" si="12"/>
        <v>5</v>
      </c>
      <c r="J159" s="65">
        <v>26</v>
      </c>
      <c r="K159" s="69">
        <f>I159-J159</f>
        <v>-21</v>
      </c>
      <c r="L159" s="69" t="s">
        <v>15</v>
      </c>
      <c r="M159" s="65"/>
    </row>
    <row r="160" spans="1:13" ht="51">
      <c r="A160" s="26">
        <v>155</v>
      </c>
      <c r="B160" s="1" t="s">
        <v>35</v>
      </c>
      <c r="C160" s="1" t="s">
        <v>51</v>
      </c>
      <c r="D160" s="67" t="s">
        <v>387</v>
      </c>
      <c r="E160" s="71" t="s">
        <v>388</v>
      </c>
      <c r="F160" s="68" t="s">
        <v>37</v>
      </c>
      <c r="G160" s="64">
        <v>43078</v>
      </c>
      <c r="H160" s="64">
        <v>43081</v>
      </c>
      <c r="I160" s="69">
        <f t="shared" si="12"/>
        <v>3</v>
      </c>
      <c r="J160" s="65">
        <v>26</v>
      </c>
      <c r="K160" s="69">
        <f>I160-30</f>
        <v>-27</v>
      </c>
      <c r="L160" s="69" t="s">
        <v>42</v>
      </c>
      <c r="M160" s="65"/>
    </row>
    <row r="161" spans="1:13" ht="38.25">
      <c r="A161" s="26">
        <v>156</v>
      </c>
      <c r="B161" s="1" t="s">
        <v>35</v>
      </c>
      <c r="C161" s="1" t="s">
        <v>52</v>
      </c>
      <c r="D161" s="67" t="s">
        <v>282</v>
      </c>
      <c r="E161" s="71" t="s">
        <v>283</v>
      </c>
      <c r="F161" s="68" t="s">
        <v>36</v>
      </c>
      <c r="G161" s="64">
        <v>43076</v>
      </c>
      <c r="H161" s="64">
        <v>43081</v>
      </c>
      <c r="I161" s="69">
        <f t="shared" si="12"/>
        <v>5</v>
      </c>
      <c r="J161" s="65">
        <v>26</v>
      </c>
      <c r="K161" s="69">
        <f>I161-J161</f>
        <v>-21</v>
      </c>
      <c r="L161" s="69" t="s">
        <v>15</v>
      </c>
      <c r="M161" s="65"/>
    </row>
    <row r="162" spans="1:13" ht="63.75">
      <c r="A162" s="26">
        <v>157</v>
      </c>
      <c r="B162" s="1" t="s">
        <v>35</v>
      </c>
      <c r="C162" s="1" t="s">
        <v>52</v>
      </c>
      <c r="D162" s="60" t="s">
        <v>284</v>
      </c>
      <c r="E162" s="90" t="s">
        <v>285</v>
      </c>
      <c r="F162" s="56" t="s">
        <v>24</v>
      </c>
      <c r="G162" s="61">
        <v>43080</v>
      </c>
      <c r="H162" s="61">
        <v>43081</v>
      </c>
      <c r="I162" s="58">
        <f t="shared" si="12"/>
        <v>1</v>
      </c>
      <c r="J162" s="56">
        <v>26</v>
      </c>
      <c r="K162" s="58">
        <f>I162-J162</f>
        <v>-25</v>
      </c>
      <c r="L162" s="60" t="s">
        <v>15</v>
      </c>
      <c r="M162" s="60"/>
    </row>
    <row r="163" spans="1:13" ht="51">
      <c r="A163" s="26">
        <v>158</v>
      </c>
      <c r="B163" s="1" t="s">
        <v>35</v>
      </c>
      <c r="C163" s="1" t="s">
        <v>52</v>
      </c>
      <c r="D163" s="60" t="s">
        <v>286</v>
      </c>
      <c r="E163" s="90" t="s">
        <v>287</v>
      </c>
      <c r="F163" s="56" t="s">
        <v>24</v>
      </c>
      <c r="G163" s="61">
        <v>43080</v>
      </c>
      <c r="H163" s="61">
        <v>43083</v>
      </c>
      <c r="I163" s="58">
        <f t="shared" si="12"/>
        <v>3</v>
      </c>
      <c r="J163" s="56">
        <v>26</v>
      </c>
      <c r="K163" s="58">
        <f>I163-J163</f>
        <v>-23</v>
      </c>
      <c r="L163" s="60" t="s">
        <v>15</v>
      </c>
      <c r="M163" s="60"/>
    </row>
    <row r="164" spans="1:13" ht="51">
      <c r="A164" s="26">
        <v>159</v>
      </c>
      <c r="B164" s="1" t="s">
        <v>35</v>
      </c>
      <c r="C164" s="1" t="s">
        <v>19</v>
      </c>
      <c r="D164" s="67" t="s">
        <v>389</v>
      </c>
      <c r="E164" s="71" t="s">
        <v>390</v>
      </c>
      <c r="F164" s="68" t="s">
        <v>37</v>
      </c>
      <c r="G164" s="64">
        <v>43064</v>
      </c>
      <c r="H164" s="64">
        <v>43083</v>
      </c>
      <c r="I164" s="69">
        <f t="shared" si="12"/>
        <v>19</v>
      </c>
      <c r="J164" s="65">
        <v>26</v>
      </c>
      <c r="K164" s="69">
        <f>I164-30</f>
        <v>-11</v>
      </c>
      <c r="L164" s="69" t="s">
        <v>42</v>
      </c>
      <c r="M164" s="65"/>
    </row>
    <row r="165" spans="1:13" ht="51">
      <c r="A165" s="26">
        <v>160</v>
      </c>
      <c r="B165" s="1" t="s">
        <v>35</v>
      </c>
      <c r="C165" s="1" t="s">
        <v>52</v>
      </c>
      <c r="D165" s="67" t="s">
        <v>391</v>
      </c>
      <c r="E165" s="71" t="s">
        <v>392</v>
      </c>
      <c r="F165" s="68" t="s">
        <v>37</v>
      </c>
      <c r="G165" s="64">
        <v>43056</v>
      </c>
      <c r="H165" s="64">
        <v>43084</v>
      </c>
      <c r="I165" s="69">
        <f t="shared" si="12"/>
        <v>28</v>
      </c>
      <c r="J165" s="65">
        <v>26</v>
      </c>
      <c r="K165" s="69">
        <f>I165-30</f>
        <v>-2</v>
      </c>
      <c r="L165" s="69" t="s">
        <v>393</v>
      </c>
      <c r="M165" s="65"/>
    </row>
    <row r="166" spans="1:13" ht="63.75">
      <c r="A166" s="26">
        <v>161</v>
      </c>
      <c r="B166" s="1" t="s">
        <v>35</v>
      </c>
      <c r="C166" s="1" t="s">
        <v>19</v>
      </c>
      <c r="D166" s="67" t="s">
        <v>288</v>
      </c>
      <c r="E166" s="71" t="s">
        <v>394</v>
      </c>
      <c r="F166" s="68" t="s">
        <v>36</v>
      </c>
      <c r="G166" s="64">
        <v>43052</v>
      </c>
      <c r="H166" s="64">
        <v>43111</v>
      </c>
      <c r="I166" s="69">
        <f t="shared" ref="I166:I174" si="14">H166-G166</f>
        <v>59</v>
      </c>
      <c r="J166" s="65">
        <v>30</v>
      </c>
      <c r="K166" s="69">
        <f>I166-J166</f>
        <v>29</v>
      </c>
      <c r="L166" s="69" t="s">
        <v>15</v>
      </c>
      <c r="M166" s="67" t="s">
        <v>289</v>
      </c>
    </row>
    <row r="167" spans="1:13" ht="51">
      <c r="A167" s="26">
        <v>162</v>
      </c>
      <c r="B167" s="1" t="s">
        <v>35</v>
      </c>
      <c r="C167" s="1" t="s">
        <v>52</v>
      </c>
      <c r="D167" s="67" t="s">
        <v>290</v>
      </c>
      <c r="E167" s="71" t="s">
        <v>291</v>
      </c>
      <c r="F167" s="68" t="s">
        <v>36</v>
      </c>
      <c r="G167" s="64">
        <v>43082</v>
      </c>
      <c r="H167" s="64">
        <v>43084</v>
      </c>
      <c r="I167" s="69">
        <f t="shared" si="14"/>
        <v>2</v>
      </c>
      <c r="J167" s="65">
        <v>26</v>
      </c>
      <c r="K167" s="69">
        <f>I167-J167</f>
        <v>-24</v>
      </c>
      <c r="L167" s="69" t="s">
        <v>15</v>
      </c>
      <c r="M167" s="65"/>
    </row>
    <row r="168" spans="1:13" ht="63.75">
      <c r="A168" s="26">
        <v>163</v>
      </c>
      <c r="B168" s="1" t="s">
        <v>35</v>
      </c>
      <c r="C168" s="1" t="s">
        <v>52</v>
      </c>
      <c r="D168" s="67" t="s">
        <v>395</v>
      </c>
      <c r="E168" s="71" t="s">
        <v>396</v>
      </c>
      <c r="F168" s="68" t="s">
        <v>37</v>
      </c>
      <c r="G168" s="64">
        <v>43085</v>
      </c>
      <c r="H168" s="64">
        <v>43098</v>
      </c>
      <c r="I168" s="69">
        <f t="shared" si="14"/>
        <v>13</v>
      </c>
      <c r="J168" s="65">
        <v>26</v>
      </c>
      <c r="K168" s="69">
        <f>I168-30</f>
        <v>-17</v>
      </c>
      <c r="L168" s="69" t="s">
        <v>42</v>
      </c>
      <c r="M168" s="65"/>
    </row>
    <row r="169" spans="1:13" ht="25.5">
      <c r="A169" s="26">
        <v>164</v>
      </c>
      <c r="B169" s="1" t="s">
        <v>35</v>
      </c>
      <c r="C169" s="1" t="s">
        <v>397</v>
      </c>
      <c r="D169" s="67" t="s">
        <v>398</v>
      </c>
      <c r="E169" s="71" t="s">
        <v>399</v>
      </c>
      <c r="F169" s="68" t="s">
        <v>400</v>
      </c>
      <c r="G169" s="64">
        <v>43088</v>
      </c>
      <c r="H169" s="64">
        <v>43098</v>
      </c>
      <c r="I169" s="69">
        <f t="shared" si="14"/>
        <v>10</v>
      </c>
      <c r="J169" s="65">
        <v>30</v>
      </c>
      <c r="K169" s="69">
        <f>I169-30</f>
        <v>-20</v>
      </c>
      <c r="L169" s="69" t="s">
        <v>42</v>
      </c>
      <c r="M169" s="65"/>
    </row>
    <row r="170" spans="1:13" ht="63.75">
      <c r="A170" s="26">
        <v>165</v>
      </c>
      <c r="B170" s="1" t="s">
        <v>35</v>
      </c>
      <c r="C170" s="1" t="s">
        <v>52</v>
      </c>
      <c r="D170" s="56" t="s">
        <v>292</v>
      </c>
      <c r="E170" s="71" t="s">
        <v>293</v>
      </c>
      <c r="F170" s="56" t="s">
        <v>16</v>
      </c>
      <c r="G170" s="57">
        <v>43083</v>
      </c>
      <c r="H170" s="57">
        <v>43089</v>
      </c>
      <c r="I170" s="58">
        <f t="shared" si="14"/>
        <v>6</v>
      </c>
      <c r="J170" s="56">
        <v>26</v>
      </c>
      <c r="K170" s="58">
        <f>I170-J170</f>
        <v>-20</v>
      </c>
      <c r="L170" s="59" t="s">
        <v>15</v>
      </c>
      <c r="M170" s="59"/>
    </row>
    <row r="171" spans="1:13" ht="51">
      <c r="A171" s="26">
        <v>166</v>
      </c>
      <c r="B171" s="1" t="s">
        <v>35</v>
      </c>
      <c r="C171" s="11" t="s">
        <v>51</v>
      </c>
      <c r="D171" s="60" t="s">
        <v>294</v>
      </c>
      <c r="E171" s="90" t="s">
        <v>295</v>
      </c>
      <c r="F171" s="56" t="s">
        <v>24</v>
      </c>
      <c r="G171" s="61">
        <v>43076</v>
      </c>
      <c r="H171" s="61">
        <v>43103</v>
      </c>
      <c r="I171" s="58">
        <f t="shared" si="14"/>
        <v>27</v>
      </c>
      <c r="J171" s="56">
        <v>30</v>
      </c>
      <c r="K171" s="58">
        <f>I171-J171</f>
        <v>-3</v>
      </c>
      <c r="L171" s="60" t="s">
        <v>15</v>
      </c>
      <c r="M171" s="60"/>
    </row>
    <row r="172" spans="1:13" ht="63.75">
      <c r="A172" s="26">
        <v>167</v>
      </c>
      <c r="B172" s="1" t="s">
        <v>35</v>
      </c>
      <c r="C172" s="1" t="s">
        <v>52</v>
      </c>
      <c r="D172" s="56" t="s">
        <v>296</v>
      </c>
      <c r="E172" s="71" t="s">
        <v>297</v>
      </c>
      <c r="F172" s="56" t="s">
        <v>16</v>
      </c>
      <c r="G172" s="57">
        <v>43083</v>
      </c>
      <c r="H172" s="57">
        <v>43089</v>
      </c>
      <c r="I172" s="58">
        <f t="shared" si="14"/>
        <v>6</v>
      </c>
      <c r="J172" s="56">
        <v>26</v>
      </c>
      <c r="K172" s="58">
        <f>I172-J172</f>
        <v>-20</v>
      </c>
      <c r="L172" s="59" t="s">
        <v>15</v>
      </c>
      <c r="M172" s="59"/>
    </row>
    <row r="173" spans="1:13" ht="51">
      <c r="A173" s="26">
        <v>168</v>
      </c>
      <c r="B173" s="1" t="s">
        <v>35</v>
      </c>
      <c r="C173" s="1" t="s">
        <v>52</v>
      </c>
      <c r="D173" s="67" t="s">
        <v>298</v>
      </c>
      <c r="E173" s="71" t="s">
        <v>299</v>
      </c>
      <c r="F173" s="68" t="s">
        <v>36</v>
      </c>
      <c r="G173" s="64">
        <v>43084</v>
      </c>
      <c r="H173" s="64">
        <v>43089</v>
      </c>
      <c r="I173" s="69">
        <f t="shared" si="14"/>
        <v>5</v>
      </c>
      <c r="J173" s="65">
        <v>26</v>
      </c>
      <c r="K173" s="69">
        <f>I173-J173</f>
        <v>-21</v>
      </c>
      <c r="L173" s="69" t="s">
        <v>15</v>
      </c>
      <c r="M173" s="65"/>
    </row>
    <row r="174" spans="1:13" ht="51">
      <c r="A174" s="26">
        <v>169</v>
      </c>
      <c r="B174" s="1" t="s">
        <v>35</v>
      </c>
      <c r="C174" s="1" t="s">
        <v>51</v>
      </c>
      <c r="D174" s="67" t="s">
        <v>300</v>
      </c>
      <c r="E174" s="71" t="s">
        <v>301</v>
      </c>
      <c r="F174" s="68" t="s">
        <v>33</v>
      </c>
      <c r="G174" s="64">
        <v>43080</v>
      </c>
      <c r="H174" s="64">
        <v>43089</v>
      </c>
      <c r="I174" s="69">
        <f t="shared" si="14"/>
        <v>9</v>
      </c>
      <c r="J174" s="65">
        <v>30</v>
      </c>
      <c r="K174" s="69">
        <f>I174-J174</f>
        <v>-21</v>
      </c>
      <c r="L174" s="69" t="s">
        <v>34</v>
      </c>
      <c r="M174" s="6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4_trimestre_2017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rosa.benevento</dc:creator>
  <cp:lastModifiedBy>antonio.gaeta</cp:lastModifiedBy>
  <cp:lastPrinted>2015-07-07T13:59:05Z</cp:lastPrinted>
  <dcterms:created xsi:type="dcterms:W3CDTF">2014-06-13T10:49:22Z</dcterms:created>
  <dcterms:modified xsi:type="dcterms:W3CDTF">2018-01-30T08:53:48Z</dcterms:modified>
</cp:coreProperties>
</file>