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240" windowHeight="12435"/>
  </bookViews>
  <sheets>
    <sheet name="3_trimestre_2017" sheetId="4" r:id="rId1"/>
  </sheets>
  <definedNames>
    <definedName name="_xlnm._FilterDatabase" localSheetId="0" hidden="1">'3_trimestre_2017'!$A$5:$M$68</definedName>
  </definedNames>
  <calcPr calcId="152511"/>
</workbook>
</file>

<file path=xl/calcChain.xml><?xml version="1.0" encoding="utf-8"?>
<calcChain xmlns="http://schemas.openxmlformats.org/spreadsheetml/2006/main">
  <c r="K50" i="4"/>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48"/>
  <c r="K49"/>
  <c r="K45"/>
  <c r="K46"/>
  <c r="K47"/>
  <c r="K42"/>
  <c r="K43"/>
  <c r="K44"/>
  <c r="K38"/>
  <c r="K39"/>
  <c r="K40"/>
  <c r="K41"/>
  <c r="K35"/>
  <c r="K36"/>
  <c r="K37"/>
  <c r="K32"/>
  <c r="K33"/>
  <c r="K34"/>
  <c r="K30"/>
  <c r="K31"/>
  <c r="K28"/>
  <c r="K29"/>
  <c r="K23"/>
  <c r="K24"/>
  <c r="K25"/>
  <c r="K26"/>
  <c r="K27"/>
  <c r="K20"/>
  <c r="K21"/>
  <c r="K22"/>
  <c r="K14"/>
  <c r="K15"/>
  <c r="K16"/>
  <c r="K17"/>
  <c r="K18"/>
  <c r="K19"/>
  <c r="K11"/>
  <c r="K12"/>
  <c r="K13"/>
  <c r="K7"/>
  <c r="K8"/>
  <c r="K9"/>
  <c r="K10"/>
  <c r="K6"/>
  <c r="I102" l="1"/>
  <c r="I99"/>
  <c r="I98"/>
  <c r="I93"/>
  <c r="I90"/>
  <c r="I89"/>
  <c r="I88"/>
  <c r="I87"/>
  <c r="I85"/>
  <c r="I84"/>
  <c r="I83"/>
  <c r="I82"/>
  <c r="I75"/>
  <c r="I74"/>
  <c r="I73"/>
  <c r="I70"/>
  <c r="I64"/>
  <c r="I63"/>
  <c r="I62"/>
  <c r="I58"/>
  <c r="I54"/>
  <c r="I53"/>
  <c r="I45"/>
  <c r="I38"/>
  <c r="I34"/>
  <c r="I32"/>
  <c r="I28"/>
  <c r="I26"/>
  <c r="I22"/>
  <c r="I19"/>
  <c r="I10"/>
  <c r="I7"/>
  <c r="I6"/>
  <c r="I91" l="1"/>
  <c r="I77"/>
  <c r="I69"/>
  <c r="I68"/>
  <c r="I66"/>
  <c r="I57"/>
  <c r="I52"/>
  <c r="I51"/>
  <c r="I50"/>
  <c r="I49"/>
  <c r="I43"/>
  <c r="I39"/>
  <c r="I35"/>
  <c r="I33"/>
  <c r="I27"/>
  <c r="I25"/>
  <c r="I23"/>
  <c r="I21"/>
  <c r="I20"/>
  <c r="I16"/>
  <c r="I15"/>
  <c r="I13"/>
  <c r="I100" l="1"/>
  <c r="I41"/>
  <c r="I44"/>
  <c r="I81"/>
  <c r="I92"/>
  <c r="I94"/>
  <c r="I14"/>
  <c r="I18"/>
  <c r="I36"/>
  <c r="I40"/>
  <c r="I37"/>
  <c r="I46"/>
  <c r="I47"/>
  <c r="I65"/>
  <c r="I78"/>
  <c r="I95"/>
  <c r="I96"/>
  <c r="I97"/>
  <c r="I101"/>
  <c r="I9"/>
  <c r="I17"/>
  <c r="I56"/>
  <c r="I59"/>
  <c r="I67"/>
  <c r="I79"/>
  <c r="I86" l="1"/>
  <c r="I80"/>
  <c r="I76"/>
  <c r="I72"/>
  <c r="I71"/>
  <c r="I61"/>
  <c r="I55"/>
  <c r="I48"/>
  <c r="I42"/>
  <c r="I30"/>
  <c r="I29"/>
  <c r="I31"/>
  <c r="I24"/>
  <c r="I12"/>
</calcChain>
</file>

<file path=xl/sharedStrings.xml><?xml version="1.0" encoding="utf-8"?>
<sst xmlns="http://schemas.openxmlformats.org/spreadsheetml/2006/main" count="633" uniqueCount="284">
  <si>
    <t xml:space="preserve">Banca Dati dei Procedimenti </t>
  </si>
  <si>
    <t>Adempimenti Piano per la Prevenzione della Corruzione dell'Alsia</t>
  </si>
  <si>
    <t>(Rif. pag. 88, Punto n. 4 dello scadenziario delle attività)</t>
  </si>
  <si>
    <t>Area</t>
  </si>
  <si>
    <t>Tipologia Procedimento</t>
  </si>
  <si>
    <t>Atto</t>
  </si>
  <si>
    <t>Procedimento</t>
  </si>
  <si>
    <t>Responsabile Procedimento</t>
  </si>
  <si>
    <t xml:space="preserve">Data di avvio del Proced. </t>
  </si>
  <si>
    <t xml:space="preserve">Data di chiusura del Proced. </t>
  </si>
  <si>
    <t xml:space="preserve">Durata del Proc. - gg </t>
  </si>
  <si>
    <t>Durata max prevista dalla norma - gg</t>
  </si>
  <si>
    <t>Scostamento dal termine -gg</t>
  </si>
  <si>
    <t>aperto/chiuso</t>
  </si>
  <si>
    <t xml:space="preserve">Motivazioni dello scostamento </t>
  </si>
  <si>
    <t>chiuso</t>
  </si>
  <si>
    <t>Cirigliano</t>
  </si>
  <si>
    <t>2017/20RS/00008</t>
  </si>
  <si>
    <t>2017/20RS/00024</t>
  </si>
  <si>
    <t>2017/20RS/0033</t>
  </si>
  <si>
    <t>2017/20RS/0030</t>
  </si>
  <si>
    <t>2017/20RS/0031</t>
  </si>
  <si>
    <t>2017/20RS/0046</t>
  </si>
  <si>
    <t>2017/20RS/0061</t>
  </si>
  <si>
    <t xml:space="preserve">DD a Contrarre </t>
  </si>
  <si>
    <t>AASD – Pollino – DETERMINA A CONTRARRE E PRENOTAZIONE IMPEGNO Oggetto: Indizione di procedura di affidamento diretto per la fornitura di piccole attrezzature di laboratorio</t>
  </si>
  <si>
    <t>2017/20RS/0053</t>
  </si>
  <si>
    <t>2017/20RS/0067</t>
  </si>
  <si>
    <t>2017/20RS/0079</t>
  </si>
  <si>
    <t>2017/20RS/00080</t>
  </si>
  <si>
    <t>2017/20RS/0084</t>
  </si>
  <si>
    <t>2017/20RS/0088</t>
  </si>
  <si>
    <t>2017/20RS/0096</t>
  </si>
  <si>
    <t>2017/20RS/00133</t>
  </si>
  <si>
    <t>2017/20RS/00134</t>
  </si>
  <si>
    <t>DD. Liquidazione</t>
  </si>
  <si>
    <t>DD. Impegno,Liquidazione e Pagamento</t>
  </si>
  <si>
    <t>DD. Impegno, Liquidazione e pagamanento</t>
  </si>
  <si>
    <t>AASD Pollino - Progetto esecutivo n. 91 CUP D13G14000200002 “Ampliamento della microfiliera delle piante officinali e dello zafferano nell’ area sud della Basilicata e nella collina e montagna materane”- Seminario conclusivo – proposta di incarico al sig. Antonio Lo Fiego, impegno spesa, liquidazione e pagamento</t>
  </si>
  <si>
    <t>AASD “Pollino” –Progetto esecutivo n 91 “Ampliamento della micro-filiera delle piante officinali e dello zafferano nell’area sud della Basilicata e nell’area della montagna e collina materane” CUP: D43G14000660002 - Riconoscimento e liquidazione del rimborso spese alle imprese agricole ammesse alla filiera zafferano e disimpegno spesa;</t>
  </si>
  <si>
    <t>AASD – Pollino – DETERMINA A CONTRARRE E PRENOTAZIONE IMPEGNO Oggetto: Indizione di procedura di affidamento diretto per la fornitura di attrezzatura fotografica - CIG. ZF61FDA9A – CUP D42F17001040002</t>
  </si>
  <si>
    <t>AASD Pollino - Aggiudicazione e impegno spesa a favore della ditta VEMAR SAS, per la fornitura di apparecchiatura fotografica tramite RdO MePA n. 1699095 - CIG: ZD61FD1A9A - Programma annuale 2017. Scheda 11.1; CUP: D42F17001040002</t>
  </si>
  <si>
    <t>AASD Pollino - Liquidazione e pagamento in favore della Società: ALD AUTOMOTIVE ITALIA S.R.L. per pagamenti canoni noleggio autovetture tramite convenzione CONSIP (RENAULT KANGOO) - periodo Gennaio/Febbraio e Maggio 2017- CIG: 6735811713; CUP: D43G14000660002.</t>
  </si>
  <si>
    <t>AASD Pollino - Liquidazione e pagamento fattura n. 3_17 emessa dalla Ditta HV Engineering s.r.l. di Laino Borgo per adeguamento impianto elettrico e microclima degli uffici della AASD Pollino – CIG n. Z211E50D7F.</t>
  </si>
  <si>
    <t>AASD Pollino - Liquidazione e pagamento in favore della Società ALD AUTOMOTIVE ITALIA S.R.L. per pagamenti canoni noleggio autovetture (RENAULT KANGOO) tramite convenzione CONSIP - periodo 01/05/2017 – 31/05/2017- CIG: 6735811713; CUP: D43G14000660002.</t>
  </si>
  <si>
    <t>AASD Pollino - Liquidazione e pagamento fattura n. INRF321966 in favore della Società: ALD AUTOMOTIVE ITALIA S.R.L. per canoni noleggio autovetture tramite convenzione CONSIP (RENAULT KANGOO) - periodo 01/07/2017 – 31/07/2017- CIG: 6735811713; CUP: D43G14000660002.</t>
  </si>
  <si>
    <t>AASD Pollino - Liquidazione e pagamento fattura n. INRF371931 in favore della Società: ALD AUTOMOTIVE ITALIA S.R.L. per canoni noleggio autovetture tramite convenzione CONSIP (RENAULT KANGOO) - periodo 01/08/2017 – 31/08/2017- CIG: 6735811713; CUP: D43G14000660002.</t>
  </si>
  <si>
    <t>AASD Pollino - Affidamento diretto, impegno spesa e pagamento acconto a favore della Agenzia “I Viaggi del Sapere” per la fornitura del servizio di un viaggio in Argentina - Programma annuale 2017. Scheda 12.10; CUP: D42F17001040002- CIG: ZF51FB99CA;</t>
  </si>
  <si>
    <t>AASD Pollino - Indizione di procedura di affidamento diretto e impegno spesa a favore della ditta De Cloet S.r.l. di Città di Castello (PG), per la fornitura di una cella per essiccazione erbe officinali per Azienda Pollino - Programma annuale 2017. Scheda 11.2; CUP: D42F17001040002. CIG:ZFD1FB9AC6</t>
  </si>
  <si>
    <t>AASD Pollino - Indizione di procedura di affidamento diretto e impegno spesa a favore della ditta WINTERSTEIGER, per la fornitura di una apparecchiatura conta sementi per l’Azienda Pollino - Programma annuale 2017. Scheda 11.1; CUP: D42F17001040002 - CIG: ZEB1F9C078</t>
  </si>
  <si>
    <t>AASD Pollino - Progetto Annuale delle Attività ALSIA 2017 – Scheda 11.1 – Biodiversità e produzioni di qualità - CUP. D42F17001040002 – Proposta di incarico e impegno spesa al dott. Salvatore Ceccarelli;</t>
  </si>
  <si>
    <t>AD- Indizione di procedura di affidamento diretto e impegno spesa a favore di Rocco Messina (Regista), per realizzazione di un documentario filmato - Programma annuale 2017. Scheda attività 12.10; CUP: D42F17001040002- CIG: Z121FD7FB5</t>
  </si>
  <si>
    <t>AASD Pollino - Liquidazione e pagamento fattura n. 654 del 25/09/2017 in favore della Società: Di.Ma. Sistemi s.n.c. - per noleggio fotocopiatrice presso l’AASD Pollino - periodo 26/07/2017 – 25/09/2017- CIG: Z0C11AE1B7</t>
  </si>
  <si>
    <t>aperto</t>
  </si>
  <si>
    <t>Delia Barbante</t>
  </si>
  <si>
    <t>Chiuso</t>
  </si>
  <si>
    <t>Fornitura servizio di manutenzione Trattrice Agricola e Attrezzature Agricole della AASD Bosco Galdo 2017. Liquidazione e pagamento a favore della ditta Giampietro Ottavio e C. Snc di Villa d’Agri (Pz). CIG Z7C1E64B2F.</t>
  </si>
  <si>
    <t xml:space="preserve">Affidamento diretto </t>
  </si>
  <si>
    <t>Determina a contrarre e di impegno Oggetto: affidamento diretto per la realizzazione dell’Azione 1a “Introduzione del metodo di potatura Simonit &amp;Sirch su viti allevate a Gouyot e cordone speronato” per l’Azienda ASSD Incoronata di Melfi (PZ). Progetto: Programma annuale delle attività dell’Alsia 2017. CUP: D42F17001040002. CIG: ZB31FC4636 Impegno di spesa a favore della ditta Scuola Italiana di potatura della vite –Simonit &amp;Sirch.</t>
  </si>
  <si>
    <t xml:space="preserve">Impegno Liquidazione </t>
  </si>
  <si>
    <t>Affidamento diretto, impegno spesa e liquidazione a favore della ditta Matera Gomme S.r.l. con sede a Matera per la manutenzione delle autovetture di proprietà dell’Alsia. CIG: ZB71F14F3A;</t>
  </si>
  <si>
    <t>Aaffidamento diretto per la realizzazione dell’Azione 2 della scheda 10.8 “MIGLIORAMENTO DELLA QUALITA’ DEI FORAGGI” noleggio di un escavatore con braccio debordé per la pulizia dei canali di scolo delle acque meteoriche, per l’Azienda ASSD Pantano di Pignola (PZ). Impegno di spesa a favore della Ditta Rocco Siesto .Progetto: Programma annuale delle attività dell’Alsia 2017. CUP: D42F17001040002-CIG Z241FDAEB8.</t>
  </si>
  <si>
    <t>Liquidazione e pagamento a favore della Ditta Rodríguez Maria del Carmen &amp; C. Snc c.da Mattina Grumento Nova (Pz). CIG ZCF1DFB980</t>
  </si>
  <si>
    <t>Affidamento</t>
  </si>
  <si>
    <t>2017/20RS/00012</t>
  </si>
  <si>
    <t>Spese Funzionamento  AASD Pantanello. Affidamento diretto lavori in conto terzi per mietitrebbiatura grano duro per l'anno 2017. CIG n° Z8D1EF55C0</t>
  </si>
  <si>
    <t>Quinto</t>
  </si>
  <si>
    <t>2017/20RS/00018</t>
  </si>
  <si>
    <t>Spese “Programma Annuale delle attività ALSIA 2016 scheda 5.1.4. riorganizzazione del periodico “Agrifoglio”. Presa d’atto avvenuto pagamento servizio on-line di mailing attraverso il sito www.voxmail.it in favore della ditta Void Labs snc. CIG ZF71C0C84A - CUP D43G14000660002. Disimpegno euro 1,00 economie spese bonifico bancario</t>
  </si>
  <si>
    <t>Riorganizzazione ALSIA</t>
  </si>
  <si>
    <t>2017/20RS/00038</t>
  </si>
  <si>
    <t>Attività SSA 2013 scheda n.1.3. progetto “FITOSPA”. Liquidazione e pagamento saldo del 3° anno di attività in favore dell’Università Cattolica del Sacro Cuore di Piacenza. CUP D46D13000400002 - CIG Z010D9CB9B</t>
  </si>
  <si>
    <t>2017/20RS/00043</t>
  </si>
  <si>
    <t>Attività SSA 2013 scheda n.1.3. progetto “FITOSPA”. Liquidazione e pagamento 3° anno di attività in favore del CRPA Centro Ricerche Produzioni Animali SpA di Reggio Emilia contratto repertorio n. 3689 del 03/04/2014 CUP D46D13000400002 - CIG ZC90CEE431</t>
  </si>
  <si>
    <t>Riorganizzazione ALSIA e ritardato ricezione dichiarazione sostitutiva dal CRPA</t>
  </si>
  <si>
    <t>2017/20RS/00039</t>
  </si>
  <si>
    <t>Spese “Programma Annuale delle attività ALSIA 2016” Schede 5.1.3, 5.1.4. Liquidazione e pagamento fattura emessa dalla ditta Visceglia snc per la fornitura del servizio di noleggio di due fotocopiatrici multifunzione Triumph 256i dal 15/03/2017 al 15/06/2017 e Sharp MXM200 dal 28/03/2017 al 28/06/2017. - CIG ZF81BFEDEA, CUP D43G14000660002</t>
  </si>
  <si>
    <t>2017/20RS/00051</t>
  </si>
  <si>
    <t>Programma Annuale delle attività ALSIA 2016 schede 5.1.3. -5.1.4. –  Liquidazione e pagamento notula emessa dal Dr. Biocca Marcello per docenza e rimborso spese vitto, alloggio e viaggio, per la realizzazione del “III° Corso abilitante e I° Corso di aggiornamento per Tecnici addetti al controllo funzionale delle macchine per la distribuzione dei fitofarmaci” CUP D43G14000660002. Impegno, liquidazione e pagamento spese di euro 225,80</t>
  </si>
  <si>
    <t xml:space="preserve">Riorganizzazione ALSIA </t>
  </si>
  <si>
    <t>2017/20RS/00052</t>
  </si>
  <si>
    <t>Programma Annuale delle attività ALSIA 2016 schede 5.1.3. -5.1.4. –  Liquidazione e pagamento notula emessa dal Dr. Gallo Pietro per docenza e rimborso spese vitto, alloggio e viaggio, per la realizzazione del “III° Corso abilitante e I° Corso di aggiornamento per Tecnici addetti al controllo funzionale delle macchine per la distribuzione dei fitofarmaci” CUP D43G14000660002. Impegno, liquidazione e pagamento spese di euro 255,60</t>
  </si>
  <si>
    <t>2017/20RS/00073</t>
  </si>
  <si>
    <t xml:space="preserve">Spese “Programma Annuale delle attività ALSIA 2016” Scheda attività 5.1.2 – Obiettivo Strategico 2. Spese AASD Pantanello – Liquidazione e pagamento fattura emessa dalla ditta Giasi Franscesco &amp; Figlie snc per fornitura gasolio agricolo. CIG Z231C03EC0, CUP D43G14000660002. </t>
  </si>
  <si>
    <t xml:space="preserve"> Ritardato ricezione dichiarazione sostitutiva  dalla ditta</t>
  </si>
  <si>
    <t>2017/20RS/00086</t>
  </si>
  <si>
    <t>Attività SSA 2013 scheda n.1.3. progetto “FITOSPA”. Liquidazione e pagamento saldo 3° anno di attività e chiusura progetto in favore di Horta srl, contratto repertorio n. 3743 del 29/05/2014 CUP D46D13000400002 - CIG 5632086066 e disimpegno economie progetto per euro 20.740,00.</t>
  </si>
  <si>
    <t>2017/20RS/000107</t>
  </si>
  <si>
    <t xml:space="preserve">Indizione di procedura di affidamento diretto e impegno spesa a favore del Dr. Pianalto Marco, per docenza e rimborso spese vitto, alloggio e viaggio per seminari info/informativi relativi all’agricoltura organica e rigenerativa - Programma annuale 2017. Scheda 9.3; CUP: D42F17001040002, CIG: Z8F2007DCF. </t>
  </si>
  <si>
    <t>2017/20RS/000108</t>
  </si>
  <si>
    <t xml:space="preserve">Indizione di procedura di affidamento diretto e impegno spesa a favore del Dr. Mancini Matteo, per docenza e rimborso spese vitto, alloggio e viaggio per seminari info/informativi relativi all’agricoltura organica e rigenerativa - Programma annuale 2017. Scheda 9.3; CUP: D42F17001040002, CIG:ZE51FFE968. </t>
  </si>
  <si>
    <t>2017/20RS/000109</t>
  </si>
  <si>
    <t>Indizione di procedura di affidamento diretto e impegno spesa a favore del Dr. Celano Giuseppe, per rimborso spese vitto, alloggio e viaggio per seminari info/informativi relativi all’agricoltura organica e rigenerativa - Programma annuale 2017. Scheda 9.3; CUP: D42F17001040002</t>
  </si>
  <si>
    <t>2017/20RS/000113</t>
  </si>
  <si>
    <t xml:space="preserve">Indizione di procedura di affidamento diretto e impegno spesa a favore del Dr. Mazzola Matteo, per docenza e rimborso spese vitto, alloggio e viaggio per seminari info/informativi relativi all’agricoltura organica e rigenerativa  - Programma annuale 2017. Scheda 9.3; CUP: D42F17001040002, CIG: Z28200CCEB. </t>
  </si>
  <si>
    <t>Impegno di spesa</t>
  </si>
  <si>
    <t>Di Stravola</t>
  </si>
  <si>
    <t>Determina a contrarre e prenotazione impegno</t>
  </si>
  <si>
    <t>Determina a contrarre e prenotazione impegno: Indizione di una procedura di affidamento diretto per acquisto di attrezzature meccaniche - Azione 1c – Scheda 9.6 “Agricoltura conservativa: prove di confronto parcellare di vigneto inerbito/convenzionale” Programma annuale 2017.                                                        CUP: D42F17001040002.  CIG: Z041FB959F</t>
  </si>
  <si>
    <t>Determina a contrarre e prenotazione impegno: Indizione di una procedura di affidamento diretto per acquisto di braccio decespugliatore - Azione 1 – Scheda 10.8 “Miglioramento della qualità dei foraggi” Programma annuale 2017. CUP: D42F17001040002.  CIG: Z8A1FC4DCA</t>
  </si>
  <si>
    <t xml:space="preserve">2017/20RS/00044 </t>
  </si>
  <si>
    <t xml:space="preserve"> 2017/20RS/00049  </t>
  </si>
  <si>
    <t xml:space="preserve">2017/20RS/00089 </t>
  </si>
  <si>
    <t xml:space="preserve"> 2017/20RS/00103 </t>
  </si>
  <si>
    <t xml:space="preserve"> 2017/20RS/00105 </t>
  </si>
  <si>
    <t xml:space="preserve"> 2017/20RS/00005                   </t>
  </si>
  <si>
    <t xml:space="preserve">Affidamento diretto per gasolio agricolo - AASD Incoronata di Melfi.  Azienda Di Noia Petroli -   CIG ZA71F0B0FB – CUP D43G14000660002 </t>
  </si>
  <si>
    <t xml:space="preserve">2017/20RS/00017 </t>
  </si>
  <si>
    <t xml:space="preserve">Affidamento diretto per fornitura servizi partecipazione ALSIA “29° Salone Internazionale del biologico e naturale – Bologna 8/11 settembre 2017”. Società Bologna Fiere spa - CIG Z381FB1A5F – CUP D42F17001040002 </t>
  </si>
  <si>
    <t xml:space="preserve">2017/20RS/00062 </t>
  </si>
  <si>
    <t xml:space="preserve">2017/20RS/00065                  </t>
  </si>
  <si>
    <t xml:space="preserve">2017/20RS/00076                  </t>
  </si>
  <si>
    <t xml:space="preserve">Affidamento diretto per la realizzazione di un campo dimostrativo di nocciolo micorrizzato Vivai Nigro - AASD Incoronata di Melfi. - CIG n° Z990C816B0 </t>
  </si>
  <si>
    <t xml:space="preserve"> 2017/20RS/00087 </t>
  </si>
  <si>
    <t xml:space="preserve">LAVORI DI MIETITREBBIATURA AASD PANTANO DI PIGNOLA -   Azienda Agricola Grieco Anna CIG ZAD1EEDAFE </t>
  </si>
  <si>
    <t>Antonio De Rosa</t>
  </si>
  <si>
    <t xml:space="preserve">Chiuso
</t>
  </si>
  <si>
    <t>2017/20RS/00112</t>
  </si>
  <si>
    <t>Ditta: Romeo Gestioni S.P.A. - Napoli: Determina n° 2017/20RS/00112 del 28/9/2017 Fatture n° 4: 7276E, 7278E, 7275E e 7277E del 03/08/2017 - CIG DERIVATO n° 4655592C0B</t>
  </si>
  <si>
    <t>RSA (UABS)</t>
  </si>
  <si>
    <t>Ricerca e Servizi Avanzati</t>
  </si>
  <si>
    <t>2017/20RS/00011</t>
  </si>
  <si>
    <t xml:space="preserve">Affidamento diretto del servizio di mietitrebbiatura di precisione con mappa resa e trasporto cereali e leguminosi anno 2017 presso AASD Gaudiano. Impegno di spesa a favore della Ditta “D.B.N. Soc. Semplice Agricola” di Spinazzola (BT); CIG: ZEB1EF0F00. </t>
  </si>
  <si>
    <t>Sarubbi</t>
  </si>
  <si>
    <t>la determina è stata approvata in ritardo</t>
  </si>
  <si>
    <t>2017/20RS/00015</t>
  </si>
  <si>
    <t>Affidamento diretto per la fornitura di gasolio agricolo anno 2017 presso AASD Baderta delle Murgine. Impegno di spesa a favore della Ditta “Toma Vito Domenico srl”; CIG: ZBA1EA334E</t>
  </si>
  <si>
    <t>2017/20RS/00016</t>
  </si>
  <si>
    <t>SAL Matera – Attività 2016- Progetto esecutivo n. 87 - Liquidazione e pagamento fattura n. 70022 emessa dalla ditta MTX DI Campogalliano(MO) per contratto assistenza SW con validità annuale, periodo dal 1 dicembre 2016 al 31 maggio 2017 - CIG. N. ZE419CF6BA – CUP D43G14000660002</t>
  </si>
  <si>
    <t>Il Dirigente ha ritatardato a firmarla</t>
  </si>
  <si>
    <t>2017/20RS/00020</t>
  </si>
  <si>
    <t xml:space="preserve">Attività 2016 schede n. 6.3.1. CUP D43D13000320002- Liquidazione e pagamento nota di competenza, emessa dalla dott.ssa Angela Laguardia di Potenza per docenza di 4 ore al primo dei due corsi di formazione “avvio e gestione delle fattorie didattiche 2016” nell’ambito del progetto “Sviluppo della rete delle fattorie didattiche e organizzazione delle fattorie sociali in Basilicata. </t>
  </si>
  <si>
    <t>la relazione di avvenuta fornitura mi è stata inviata in ritardo</t>
  </si>
  <si>
    <t>2017/20RS/00021</t>
  </si>
  <si>
    <t>Attività 2016 schede n. 6.3.1. CUP D43D13000320002- Liquidazione e pagamento nota di competenza, emessa dalla dott.ssa Anna Chironna di Altamura per docenza di 4 ore al primo dei due corsi di formazione “avvio e gestione delle fattorie didattiche 2016” nell’ambito del progetto “Sviluppo della rete delle fattorie didattiche e organizzazione delle fattorie sociali in Basilicata</t>
  </si>
  <si>
    <t>2017/20RS/00023</t>
  </si>
  <si>
    <t>Attività 2016 schede n. 6.3.1. CUP D43D13000320002- Liquidazione e pagamento nota di competenza, emessa dal dott. Casamassima Vito Domenico di Matera per docenza di 4 ore al primo dei due corsi di formazione “avvio e gestione delle fattorie didattiche 2016” nell’ambito del progetto “Sviluppo della rete delle fattorie didattiche e organizzazione delle fattorie sociali in Basilicata.</t>
  </si>
  <si>
    <t>nota e relazione di avvenuta fornitura mi è stata inviata in ritardo</t>
  </si>
  <si>
    <t>Disimpegno spesa</t>
  </si>
  <si>
    <t>2017/20RS/00025</t>
  </si>
  <si>
    <t xml:space="preserve">programma annuale Alsia 2016 - OBIETTIVO STRATEGICO 4 - SCHEDE 6.1.6. e 6.3.1 Progetto esecutivo “Sviluppo della rete delle Fattorie Didattiche e organizzazione e promozione delle Fattorie Sociali della Basilicata. Disimpegno spesa “Fattorie Sociali 2016” CUP D46D13000320002.  </t>
  </si>
  <si>
    <t>2017/20RS/00027</t>
  </si>
  <si>
    <t>Programma annuale Alsia 2016 - OBIETTIVO STRATEGICO 4 - SCHEDE 6.1.6. e 6.3.1 Progetto esecutivo “Sviluppo della rete delle Fattorie Didattiche e organizzazione e promozione delle Fattorie Sociali della Basilicata. Disimpegno spesa “Fattorie didattiche 2016” CUP D46D13000320002</t>
  </si>
  <si>
    <t>2017/20RS/00035</t>
  </si>
  <si>
    <t>Programma Alsia 2016- Scheda attività 5.1.2 - Liquidazione e pagamento fattura n. 5/17 emessa dalla ditta D’Aversa Angelo di Scanzano Jonico per fornitura mezzi tecnici 2016 - CIG. N. Z461C4D400 – CUP D43G14000660002</t>
  </si>
  <si>
    <t>2017/20RS/00037</t>
  </si>
  <si>
    <t>Attività 2016 schede n. 6.3.1. CUP D43D13000320002- Liquidazione e pagamento nota di competenza, emessa dalla dott.ssa Gaetana Dibenedetto di Altamura per docenza di 4 ore al primo dei due corsi di formazione “avvio e gestione delle fattorie didattiche 2016” nell’ambito del progetto “Sviluppo della rete delle fattorie didattiche e organizzazione delle fattorie sociali in Basilicata”.</t>
  </si>
  <si>
    <t>2017/20RS/00042</t>
  </si>
  <si>
    <t>ttività 2016 schede n. 6.3.1. CUP D43D13000320002- Liquidazione e pagamento nota di competenza, emessa dalla dott.ssa Margherita Rizzuto di Napoli per docenza di 4 ore al primo dei due corsi di formazione “avvio e gestione delle fattorie didattiche 2016” nell’ambito del progetto “Sviluppo della rete delle fattorie didattiche e organizzazione delle fattorie sociali in Basilicata”</t>
  </si>
  <si>
    <t>2017/20RS/00048</t>
  </si>
  <si>
    <t>Programma Alsia 2016- Scheda attività 5.1.2 - Liquidazione e pagamento fattura n. 1_17 emessa dalla ditta Petrarulo SAS – c.da Scanzano, 85024 Lavello per fornitura mezzi tecnici 2016 - CIG. N. Z231BF42C5 – CUP D43G14000660002</t>
  </si>
  <si>
    <t>2017/20RS/00054</t>
  </si>
  <si>
    <t>Affidamento diretto per la fornitura del servizio di riparazione di n. 2 sensori combinati T/UR per stazioni MTX mod. 1400. Impegno di spesa a favore della ditta MTX di Campogalliano (MO); CIG: Z661F7910D. CUP: D42F17001040002</t>
  </si>
  <si>
    <t>La lettera di invito l'ha inviata il tecnico e a me la inoltrata il 2 agosto e in più il dirigente ha ritardato la firma</t>
  </si>
  <si>
    <t>2017/20RS/00055</t>
  </si>
  <si>
    <t xml:space="preserve">Affidamento diretto per la fornitura del servizio di riparazione di n. 5 sensori di direzione e velocità del vento. Impegno di spesa a favore della ditta SIAP + MICROS Castello Roganzuolo di San Fior (TV); CIG: ZCB1F797AF. CUP:D42F17001040002 </t>
  </si>
  <si>
    <t xml:space="preserve">La lettera di invito l'ha inviata il tecnico e a me la inoltrata il 2 agosto </t>
  </si>
  <si>
    <t>2017/20RS/00056</t>
  </si>
  <si>
    <t>Affidamento diretto per la fornitura del servizio noleggio pullman con visita a tre fattorie didattiche della puglia in due distinti itinerari, con 40 pasti per ogni visita (80 pasti complessivi), visita di 3 laboratori didattici nelle fattorie e 2 servizi di guida/accompagnamento intera giornata. Impegno di spesa a favore della ditta Consorzio Taste &amp; Tour in masseria di Altamura (BA); CIG: Z571F8C7BD. CUP: D42F17001040002</t>
  </si>
  <si>
    <t>2017/20RS/00057</t>
  </si>
  <si>
    <t>Impegno di spesa e liquidazione a favore della Associazione IS.ME.CERT, con sede ad Avellino in Via Seminario n. 84 per quota associativa per l’anno 2014.</t>
  </si>
  <si>
    <t>2017/20RS/00063</t>
  </si>
  <si>
    <t xml:space="preserve">Funzionamento AASD Gaudiano- Liquidazione e pagamento spese per la seconda fornitura di gasolio agricolo agevolato assegnazione 2017-in favore della ditta UNITA’ CONTADINA SOC. COOP. AGR. – C.da S. Felice – 85024 Lavello (PZ)  -        CIG. n. Z8618EBD6C             </t>
  </si>
  <si>
    <t>2017/20RS/00074</t>
  </si>
  <si>
    <t xml:space="preserve">Affidamento diretto per la fornitura del servizio di mietitrebbiatura di grano e favino anno 2017 AASD Baderta delle Murgine. Impegno di spesa e liquidazione a favore della ditta SACT di Villone Giuseppe – Cirigliano (MT); CIG: ZEC1EE6992. </t>
  </si>
  <si>
    <t>2017/20RS/00076</t>
  </si>
  <si>
    <t xml:space="preserve">Liquidazione e pagamento fattura n° 000003-2017 della ditta Cudemo Pasquale –Via Piave – 75010 Aliano (MT) per manutenzione trattrici Anno 2016 per l’Azienda Sperimentale Baderta delle Murgine. Programma Alsia 2016 – Scheda 5.1.2 – CUP D43G14000660002- CIG. n. Z701C3CFBB             </t>
  </si>
  <si>
    <t>2017/20RS/00077</t>
  </si>
  <si>
    <t>Programma Alsia 2016- Scheda attività 5.1.2 - Liquidazione e pagamento fattura n. 3_17 emessa dalla ditta Petrarulo SAS – c.da Scanzano, 85024 Lavello per fornitura mezzi tecnici 2016 - CIG. Lotto n. 2 N. Z911C4D1AA– CUP D43G14000660002</t>
  </si>
  <si>
    <t>2017/20RS/00085</t>
  </si>
  <si>
    <t>DETERMINA A CONTRARRE E PRENOTAZIONE IMPEGNO Oggetto: Indizione di procedura di affidamento diretto per la fornitura di batterie tampone per stazioni meteorologiche – SAL Servizio Agrometeorologico regionale – CIG ZE71FDD87E – CUP D42F17001040002;</t>
  </si>
  <si>
    <t>2017/20RS/00101</t>
  </si>
  <si>
    <t>Oggetto: Progetto esecutivo n. 87 CUP D42F17001040002- CIG Z2E1FE1A53 - Aggiudicazione e impegno spesa alla ditta SIAP+MICROS di Castello Roganzuolo (TV) per rinnovo contratto di teleassistenza e consulenza SW</t>
  </si>
  <si>
    <t>Per problemi al registro fatture  ho ricevuto la fattura il 4 settembre</t>
  </si>
  <si>
    <t>determina a contarre</t>
  </si>
  <si>
    <t>Ritardo nel rilascio del DURC</t>
  </si>
  <si>
    <t>ARSA</t>
  </si>
  <si>
    <t xml:space="preserve">2017/20RS/00002 </t>
  </si>
  <si>
    <t>liquidazione e pagamento fatture in favore (Aprile – Maggio) della Società DHL Express per la fornitura di servizi di corriere espresso per conto di ALSIA-CRMA. CIG XD2117F800</t>
  </si>
  <si>
    <t>IANNACONE</t>
  </si>
  <si>
    <t xml:space="preserve">CHIUSO                                                                                                                                                                                            </t>
  </si>
  <si>
    <t xml:space="preserve">2017/20RS/00003 </t>
  </si>
  <si>
    <t>liquidazione e pagamento in favore della Ditta LIFE TECHNOLOGIES ITALIA FIL. LIFE TECHNOLOGIES EUROPE B.V. CIG ZEF1AD66EC Acquisto materiale per attività di ricerca: fornitura di materiale di biologia molecolare. Progetto Piano Annuale ALSIA 2016 CUP: D43G14000660002</t>
  </si>
  <si>
    <t>2017/20RS/00004</t>
  </si>
  <si>
    <t>Liquidazione e pagamento in favore della Società: ALD AUTOMOTIVE ITALIA S.R.L. per Noleggio autoveicolo tecnico tramite convenzione CONSIP (Renault KANGOO). Canone: Maggio 2017. CIG Z4A1AA94F2 -  CUP: D88C13000100007</t>
  </si>
  <si>
    <t xml:space="preserve">2017/20RS/00006 </t>
  </si>
  <si>
    <t>Liquidazione e pagamento in favore della Ditta Rivoira S.p.A., fornitura di gas tecnici (azoto liquido e azoto gassoso). CIG: X3F0D6CDE7. Progetto di Ricerca Biogreen Start “Sviluppo di approcci biotech verdi a supporto delle imprese: verso il Polo delle biotecnologie verdi della Basilicata CUP: D88C13000130002. F.V. n°206.</t>
  </si>
  <si>
    <t xml:space="preserve">2017/20RS/00007 </t>
  </si>
  <si>
    <t>liquidazione e pagamento in favore della ditta Biosigma S.r.l; CIG: Z991CF6CC7, per fornitura di consumabili e accessori per laboratorio (piastre Petri, tubi per centrifuga, cuvette per spettrofotometro, sistemi di filtrazione, ecc.); RDO n° 1477054.</t>
  </si>
  <si>
    <t>2017/20RS/00019</t>
  </si>
  <si>
    <t>Sostituzione urgente di un compressore per gli impianti di condizionamento dei laboratori del Centro Ricerche Metapontum Agrobios di ALSIA. Trattativa diretta n° 195987. Impegno di spesa a favore della Ditta “R&amp;C srl”; CIG: Z611F1E0B0.</t>
  </si>
  <si>
    <t xml:space="preserve">CHIUSO                                                                                                                                                                                                                                                                                                                     </t>
  </si>
  <si>
    <t>2017/20RS/00022</t>
  </si>
  <si>
    <t>liquidazione e pagamento in favore della ditta “Lupo Michele.”; CIG: Z011DB8163, per acquisto e installazione di materiale elettrico ((interruttori magnetotermici) RdO 1521363</t>
  </si>
  <si>
    <t>2017/20RS/00026</t>
  </si>
  <si>
    <t xml:space="preserve"> impegno, liquidazione e pagamento in favore di VODAFONE, Rete di Telefonia Mobile dell’Agenzia, per fornitura di n. 8 SIM - Area C.R.M.A (SPESE PER UTENZE E CANONI). CIG ZE51E30F89</t>
  </si>
  <si>
    <t xml:space="preserve">2017/20RS/00028 </t>
  </si>
  <si>
    <t>Acquisto reagenti per attività fitosanitarie: fornitura, mediante MEPA (trattativa diretta n° 203187), di kit specifici per apparecchi portatili in nostro possesso. CIG n° ZF11F39883. CUP n° D88C12000200002. Impegno di spesa a favore della ditta Avantech Group S.r.l.</t>
  </si>
  <si>
    <t xml:space="preserve">CHIUSO                                                                                                                                                                                                                                                                                                                                                          </t>
  </si>
  <si>
    <t>2017/20RS/00034</t>
  </si>
  <si>
    <t>impegno, Liquidazione e pagamento in favore della Società Reale Mutua Assicurazioni di Potenza per polizza assicurativa libro Matricola - periodo 30/06/2017 - 30/06/2018. CIG Z981EC7476.</t>
  </si>
  <si>
    <t xml:space="preserve">CHIUSO                                                                                                                                                                                                                                                                                                                                                                                                  </t>
  </si>
  <si>
    <t xml:space="preserve">2017/20RS/00036 </t>
  </si>
  <si>
    <t>liquidazione e pagamento in favore della ditta Levanchimica s.r.l., per fornitura mediante MEPA, di prodotti chimici e consumabili (solventi, standard e colonne cromatografiche per HPLC, reagenti vari per biologia molecolare e biochimica); RDO n° 1390096; Progetto di ricerca: Piano Annuale ALSIA - CUP D43G14000660002 - CIG: Z041BE64AC (LOTTO 2 - saldo).</t>
  </si>
  <si>
    <t>2017/20RS/00041</t>
  </si>
  <si>
    <t xml:space="preserve">liquidazione e pagamento in favore della ditta Villa Schiuma S.r.l., per fornitura mediante MEPA, di servizio di catering per l’incontro: ”Visioni ed Idee sull’Olio Extra Vergine di Oliva”, RdO 1527953. Capitolo di spesa: U016052. </t>
  </si>
  <si>
    <t>2017/20RS/00050</t>
  </si>
  <si>
    <t>Determina a contrarre e prenotazione impegno per il servizio sostitutivo della mensa aziendale per i dipendenti ALSIA del Centro Ricerche Metapontum Agrobios e per eventuali ospiti tramite catering veicolato. CIG n° ZD41F4121E</t>
  </si>
  <si>
    <t xml:space="preserve">CHIUSO                                                                                                                                                                                           </t>
  </si>
  <si>
    <t>2017/20RS/00059</t>
  </si>
  <si>
    <t>2017/20RS/00060</t>
  </si>
  <si>
    <t>Determina a contrarre e prenotazione impegno: Indizione di una procedura di affidamento diretto per la fornitura di reagenti per analisi molecolari. CUP: D42F17001040002.  CIG: Z6D1FB375D</t>
  </si>
  <si>
    <t>2017/20RS/00064</t>
  </si>
  <si>
    <t>Affidamento servizio di assistenza legale per il deposito della fase nazionale in Europa della domanda di brevetto internazionale n. PCT/IB2016/050060 di Alsia-Area Ricerca e Servizi Avanzati. CIG n.  ZA81FB3794 - “Progetto Piano annuale 2017-SPESE PER PRESTAZIONI PROFESSIONALI SPECIALISTICHE -” CUP D42F17001040002. Impegno di spesa in favore dello studio legale Bird&amp;Bird – Milano</t>
  </si>
  <si>
    <t xml:space="preserve">CHIUSO                                                                                                                                      </t>
  </si>
  <si>
    <t>2017/20RS/00066</t>
  </si>
  <si>
    <t>Liquidazione e pagamento in favore della Società: ALD AUTOMOTIVE ITALIA S.R.L. per Noleggio autoveicolo tecnico tramite convenzione CONSIP (Renault KANGOO) - Canone Agosto2017. CIG Z4A1AA94F2 -  CUP: D88C13000100007.</t>
  </si>
  <si>
    <t xml:space="preserve">CHIUSO                                                                                                                                                                                                                       </t>
  </si>
  <si>
    <t>2017/20RS/00068</t>
  </si>
  <si>
    <t xml:space="preserve">CHIUSO                                                                                                                                                                                                                                                                                                                         </t>
  </si>
  <si>
    <t>2017/20RS/00071</t>
  </si>
  <si>
    <t xml:space="preserve">Liquidazione e pagamento in favore della Società: ALD AUTOMOTIVE ITALIA S.R.L. per Noleggio autoveicolo tecnico tramite convenzione CONSIP (Fiat Fiorino). Canone Aprile e Luglio 2017. CIG: X3718CB708. </t>
  </si>
  <si>
    <t xml:space="preserve">CHIUSO                                                                                                                                                                                                                                                                                                                </t>
  </si>
  <si>
    <t>2017/20RS/00072</t>
  </si>
  <si>
    <t>liquidazione e pagamento in favore di VODAFONE, Rete di Telefonia Mobile dell’Agenzia, per fornitura di n. 8 SIM - Area Ricerca e Servizi Avanzati (SPESE PER UTENZE E CANONI).  CIG ZE51E30F89. (Periodo Giugno – Agosto 2017).</t>
  </si>
  <si>
    <t xml:space="preserve">CHIUSO                                                                                                                                                                                                                                     </t>
  </si>
  <si>
    <t>2017/20RS/00078</t>
  </si>
  <si>
    <t>Impegno, liquidazione e pagamento per rimborsi spese missione a favore dei dipendenti ALSIA per i secondment relativi al Progetto Europeo H2020-MSCA-RISE:  RUC-APS (Enhancing and implementing Knowledge based ICT solutions within high Risk and Uncertain Conditions for Agriculture Production Systems). Secondment n°5.</t>
  </si>
  <si>
    <t>2017/20RS/00081</t>
  </si>
  <si>
    <t>Determina a contrarre e prenotazione impegno Indizione di una procedura di affidamento diretto per la fornitura sedie e arredi per la sala conferenze del Centro Ricerche Metapontum Agrobios (CRMA). Progetto: Programma annuale delle attività dell’Alsia 2017. CUP: D42F17001040002. CIG: Z7B1FCED7C</t>
  </si>
  <si>
    <t>2017/20RS/00082</t>
  </si>
  <si>
    <t>Determina a contrarre e prenotazione impegno: Indizione di una procedura di affidamento diretto per la fornitura di Strumentazione di laboratorio: Agitatori orbitali. CUP: D42F17001040002.  CIG: Z451FB3859</t>
  </si>
  <si>
    <t xml:space="preserve">CHIUSO                                                                                                                                                                                                    </t>
  </si>
  <si>
    <t>2017/20RS/00083</t>
  </si>
  <si>
    <t>Determina di impegno per il servizio sostitutivo della mensa aziendale per i dipendenti ALSIA del Centro Ricerche Metapontum Agrobios e per eventuali ospiti tramite catering veicolato. CIG n° ZD41F4121E. Aggiudicazione definitiva in favore della Società VIVENDA.</t>
  </si>
  <si>
    <t xml:space="preserve">CHIUSO                                                                                                                                                                                                                 </t>
  </si>
  <si>
    <t>2017/20RS/00090</t>
  </si>
  <si>
    <t>Determina a contrarre e di Impegno affidamento diretto a favore della Società AGDIA per la fornitura di kit immunologici per le attività del Centro Ricerche Metapontum Agrobios (CRMA). Progetto: Programma annuale delle attività dell’Alsia 2017. CUP: D42F17001040002. CIG: ZE41FE34D4</t>
  </si>
  <si>
    <t xml:space="preserve">2017/20RS/00091 </t>
  </si>
  <si>
    <t>liquidazione e pagamento in favore della Ditta LIFE TECHNOLOGIES ITALIA; servizio di assistenza tecnica bioinformatica per la piattaforma NGS, ION TORRENT. CIG n. ZF51BE64EB – CUP: D43G14000660002 (piano annuale Alsia 2016 - Servizi Esterni). 1° TRANCHE</t>
  </si>
  <si>
    <t xml:space="preserve">2017/20RS/00093 </t>
  </si>
  <si>
    <t>liquidazione e pagamento in favore dello Studio Legale Bird &amp; Bird di Milano servizio di assistenza legale per la replica all’IPEA (International Preliminary Examining Authority) in difesa della domanda di brevetto internazionale N. PCT/IB2016/050060 di Alsia-Area Ricerca e Servi Avanzati CIG n. ZF61DFA794</t>
  </si>
  <si>
    <t>2017/20RS/00094</t>
  </si>
  <si>
    <t>Determina a contrarre e di Impegno affidamento diretto a favore della Società Agritest srl per la fornitura di kit immunologici per il batterio Xilella fastidiosa; Progetto: “Proventi da Attività fitosanitarie per Regione Basilicata”. CUP: D88C12000200002. CIG: Z4F1FE65E4</t>
  </si>
  <si>
    <t>2017/20RS/00097</t>
  </si>
  <si>
    <t>Liquidazione e pagamento in favore della Società: ALD AUTOMOTIVE ITALIA S.R.L. per Noleggio autoveicolo tecnico tramite convenzione CONSIP (Fiat Fiorino). Canone Agosto 2017. CIG: X3718CB708.</t>
  </si>
  <si>
    <t>2017/20RS/00098</t>
  </si>
  <si>
    <t>Determina di Impegno affidamento diretto per la fornitura di un servizio di sintesi di oligonucleotidi e di sequenziamento per il Centro Ricerche Metapontum Agrobios (CRMA). Impegno di spesa a Favore della Società Eurofins Genomics srl. Progetto: Programma annuale delle attività dell’Alsia 2017. CUP: D42F17001040002. CIG: Z3E1FB3771</t>
  </si>
  <si>
    <t>2017/20RS/00099</t>
  </si>
  <si>
    <t>Determina a contrarre e di Impegno Indizione di una procedura di affidamento diretto per l’acquisto di tre licenze permanenti per il software SNAP-GENE. Progetto: Programma annuale 2017. CUP: D42F17001040002. CIG: ZC81FF3311</t>
  </si>
  <si>
    <t xml:space="preserve">2017/20RS/00100 </t>
  </si>
  <si>
    <t>Liquidazione e pagamento in favore della Società: ALD AUTOMOTIVE ITALIA S.R.L. per Noleggio autoveicolo tecnico tramite convenzione CONSIP (Renault KANGOO) - Canone Settembre 2017. CIG Z4A1AA94F2 - CUP: D88C13000100007</t>
  </si>
  <si>
    <t>2017/20RS/00104</t>
  </si>
  <si>
    <t xml:space="preserve">liquidazione e pagamento in favore della Ditta “S.&amp; P. Ristorazioni S.a.s.”; Fornitura, mediante MEPA, di servizio di catering per l’incontro di presentazione delle attività di ALSIA e delle OP del metapontino con una delegazione di operatori internazionali; RdO n° 1576755, CIG: Z861E83627, Capitolo di spesa: U016751. </t>
  </si>
  <si>
    <t>2017/20RS/00110</t>
  </si>
  <si>
    <t>Determina a contrarre e di Impegno; affidamento diretto per la fornitura di un impianto multimediale della sala conferenze, della sala riunioni e direzione del Centro Ricerche Metapontum Agrobios (CRMA). Impegno di spesa a Favore della Società Area Digitale. Progetto: Programma annuale delle attività dell’Alsia 2017. CUP: D42F17001040002. CIG: ZF71FD6A17</t>
  </si>
  <si>
    <t>2017/20RS/00111</t>
  </si>
  <si>
    <t xml:space="preserve">Determina a contrarre e di Impegno:  affidamento diretto per la fornitura di un sistema di monitoraggio dei parametri ambientali nella serra che ospita la piattaforma HTP di fenotipizzazione delle piante del Centro Ricerche Metapontum Agrobios (CRMA) attraverso Trattativa diretta via MEPA (TD n° 246994). Impegno di spesa a favore della Società Digimat. Progetto: Programma annuale delle attività dell’Alsia 2017. CUP: D42F17001040002.  CIG: ZF81FE51C0. </t>
  </si>
  <si>
    <t>2017/20RS/00114</t>
  </si>
  <si>
    <t>Determina di Impegno affidamento diretto per la fornitura di Strumentazione di laboratorio: Agitatori orbitali. Impegno di spesa a favore di Euroclone S.p.A. CUP: D42F17001040002. CIG: Z451FB3859</t>
  </si>
  <si>
    <t>Procedimento chiuso nel 4° trimestre</t>
  </si>
  <si>
    <t>Impegno liquidazione e pagamento</t>
  </si>
  <si>
    <t>DD. Impegno, Liquidazione e Pagamento</t>
  </si>
  <si>
    <t>DD Contrarre</t>
  </si>
  <si>
    <t>affidamento diretto per un corso di inglese in loco a favore di Liverpool School of English - 50-54 Mount Pleasant Liverpool England United Kingdom L3 5SD: . Programma annuale 2017. CUP: D42F17001040002.  CIG: Z8C1FC32E0</t>
  </si>
  <si>
    <t>DD di aggiudicazione e impegno di spesa</t>
  </si>
  <si>
    <t>DD di liquidazione</t>
  </si>
  <si>
    <t xml:space="preserve">CHIUSO                                                                                                                                                                                                                                                                                       </t>
  </si>
  <si>
    <t xml:space="preserve">riorganizzazione uffici </t>
  </si>
  <si>
    <t xml:space="preserve"> Durc in verifica  </t>
  </si>
  <si>
    <t xml:space="preserve">CHIUSO                                                                                                                                                                                                                                                                                                                            </t>
  </si>
  <si>
    <t xml:space="preserve">CHIUSO                                                                                                                                                                                                                                                                                                                                                                                                 </t>
  </si>
  <si>
    <t xml:space="preserve">CHIUSO                                                                                                                                                                                                                                                                                                                                                                                           </t>
  </si>
  <si>
    <t xml:space="preserve">a)      Durc in verifica                                                                                                                                                 b) integrazione documenti                                                                                                   C) riorganizzazione uffici ALSIA        </t>
  </si>
  <si>
    <t xml:space="preserve">CHIUSO                                                                                                                                                                                                                                                                                                                                                                                                                                                             </t>
  </si>
  <si>
    <t xml:space="preserve">a) Durc in verifica                                                                                                                           b)  riorganizzazione uffici ALSIA   </t>
  </si>
  <si>
    <t xml:space="preserve">CHIUSO                                                                                                                                                                                                                                                                                                              </t>
  </si>
  <si>
    <t xml:space="preserve">a) riorganizzazione uffici ALSIA         </t>
  </si>
  <si>
    <t xml:space="preserve">CHIUSO                                                                                                                                                                                                                                                                                                                                                                                                                                                      </t>
  </si>
  <si>
    <t xml:space="preserve">a) Durc in verifica                                                                                                                           b)  riorganizzazione uffici ALSIA          </t>
  </si>
  <si>
    <t>Determina a contrarre e prenotazione impegno: Indizione di una procedura di affidamento diretto per la fornitura di un servizio di sintesi di oligonucleotidi e di sequenziamento</t>
  </si>
  <si>
    <t>DD Disimpegno spesa</t>
  </si>
  <si>
    <t>DD Impegno spesa, liquidazione e pagamento</t>
  </si>
  <si>
    <t>N°</t>
  </si>
</sst>
</file>

<file path=xl/styles.xml><?xml version="1.0" encoding="utf-8"?>
<styleSheet xmlns="http://schemas.openxmlformats.org/spreadsheetml/2006/main">
  <fonts count="9">
    <font>
      <sz val="11"/>
      <color rgb="FF000000"/>
      <name val="Calibri"/>
      <family val="2"/>
    </font>
    <font>
      <sz val="11"/>
      <color theme="1"/>
      <name val="Calibri"/>
      <family val="2"/>
      <scheme val="minor"/>
    </font>
    <font>
      <sz val="10"/>
      <color rgb="FF000000"/>
      <name val="Times New Roman"/>
      <family val="1"/>
    </font>
    <font>
      <sz val="10"/>
      <name val="Times New Roman"/>
      <family val="1"/>
    </font>
    <font>
      <sz val="10"/>
      <color theme="1"/>
      <name val="Times New Roman"/>
      <family val="1"/>
    </font>
    <font>
      <u/>
      <sz val="11"/>
      <color theme="10"/>
      <name val="Calibri"/>
      <family val="2"/>
      <scheme val="minor"/>
    </font>
    <font>
      <b/>
      <sz val="10"/>
      <color rgb="FF000000"/>
      <name val="Times New Roman"/>
      <family val="1"/>
    </font>
    <font>
      <b/>
      <sz val="10"/>
      <color rgb="FFFFFFFF"/>
      <name val="Times New Roman"/>
      <family val="1"/>
    </font>
    <font>
      <sz val="10"/>
      <color indexed="8"/>
      <name val="Times New Roman"/>
      <family val="1"/>
    </font>
  </fonts>
  <fills count="7">
    <fill>
      <patternFill patternType="none"/>
    </fill>
    <fill>
      <patternFill patternType="gray125"/>
    </fill>
    <fill>
      <patternFill patternType="solid">
        <fgColor rgb="FF808080"/>
        <bgColor rgb="FF808080"/>
      </patternFill>
    </fill>
    <fill>
      <patternFill patternType="solid">
        <fgColor theme="0"/>
        <bgColor indexed="64"/>
      </patternFill>
    </fill>
    <fill>
      <patternFill patternType="solid">
        <fgColor indexed="9"/>
        <bgColor indexed="26"/>
      </patternFill>
    </fill>
    <fill>
      <patternFill patternType="solid">
        <fgColor rgb="FFFFFFFF"/>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55">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horizontal="center"/>
    </xf>
    <xf numFmtId="0" fontId="6" fillId="0" borderId="0" xfId="0" applyFont="1"/>
    <xf numFmtId="0" fontId="2" fillId="0" borderId="0" xfId="0" applyFont="1"/>
    <xf numFmtId="0" fontId="3"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lignment vertical="top"/>
    </xf>
    <xf numFmtId="0" fontId="2" fillId="0" borderId="0" xfId="0" applyFont="1" applyAlignment="1">
      <alignment vertical="top"/>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4"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14" fontId="4" fillId="0" borderId="1" xfId="0" applyNumberFormat="1" applyFont="1" applyFill="1" applyBorder="1" applyAlignment="1">
      <alignment horizontal="left" wrapText="1"/>
    </xf>
    <xf numFmtId="1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left"/>
    </xf>
    <xf numFmtId="0" fontId="4" fillId="5" borderId="1" xfId="0" applyFont="1" applyFill="1" applyBorder="1" applyAlignment="1">
      <alignment wrapText="1"/>
    </xf>
    <xf numFmtId="0" fontId="4" fillId="0" borderId="1" xfId="0" applyFont="1" applyFill="1" applyBorder="1" applyAlignment="1">
      <alignment wrapText="1"/>
    </xf>
    <xf numFmtId="0" fontId="8" fillId="0" borderId="1" xfId="0" applyFont="1" applyFill="1" applyBorder="1" applyAlignment="1">
      <alignment horizontal="center" wrapText="1"/>
    </xf>
    <xf numFmtId="0" fontId="4" fillId="0" borderId="1" xfId="0" applyFont="1" applyFill="1" applyBorder="1" applyAlignment="1">
      <alignment vertical="top" wrapText="1"/>
    </xf>
    <xf numFmtId="0" fontId="7" fillId="2" borderId="1"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2" fillId="0" borderId="0" xfId="0" applyFont="1" applyAlignment="1">
      <alignment vertical="center"/>
    </xf>
    <xf numFmtId="0" fontId="4" fillId="5"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vertical="center"/>
    </xf>
    <xf numFmtId="0" fontId="8" fillId="0" borderId="1" xfId="0" applyFont="1" applyFill="1" applyBorder="1" applyAlignment="1">
      <alignment horizontal="center" vertical="center"/>
    </xf>
    <xf numFmtId="14" fontId="3" fillId="6" borderId="1" xfId="0" applyNumberFormat="1" applyFont="1" applyFill="1" applyBorder="1" applyAlignment="1">
      <alignment horizontal="center" vertical="center" wrapText="1"/>
    </xf>
    <xf numFmtId="0" fontId="2" fillId="0" borderId="1" xfId="0" applyFont="1" applyBorder="1" applyAlignment="1">
      <alignment vertical="center" wrapText="1"/>
    </xf>
  </cellXfs>
  <cellStyles count="3">
    <cellStyle name="Collegamento ipertestuale 2" xfId="2"/>
    <cellStyle name="Normale" xfId="0" builtinId="0" customBuiltin="1"/>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4"/>
  <sheetViews>
    <sheetView tabSelected="1" workbookViewId="0">
      <pane ySplit="6" topLeftCell="A99" activePane="bottomLeft" state="frozen"/>
      <selection pane="bottomLeft" activeCell="K104" sqref="K104"/>
    </sheetView>
  </sheetViews>
  <sheetFormatPr defaultRowHeight="12.75"/>
  <cols>
    <col min="1" max="1" width="6.5703125" style="39" customWidth="1"/>
    <col min="2" max="2" width="8" style="5" customWidth="1"/>
    <col min="3" max="3" width="16.28515625" style="5" customWidth="1"/>
    <col min="4" max="4" width="15.7109375" style="39" customWidth="1"/>
    <col min="5" max="5" width="59.140625" style="23" customWidth="1"/>
    <col min="6" max="6" width="12.140625" style="39" customWidth="1"/>
    <col min="7" max="7" width="11.7109375" style="39" customWidth="1"/>
    <col min="8" max="8" width="11.28515625" style="45" customWidth="1"/>
    <col min="9" max="9" width="10" style="39" customWidth="1"/>
    <col min="10" max="10" width="8.5703125" style="39" customWidth="1"/>
    <col min="11" max="11" width="10.5703125" style="39" customWidth="1"/>
    <col min="12" max="12" width="19.7109375" style="39" customWidth="1"/>
    <col min="13" max="13" width="44.42578125" style="45" customWidth="1"/>
    <col min="14" max="14" width="9.140625" style="7" customWidth="1"/>
    <col min="15" max="16384" width="9.140625" style="7"/>
  </cols>
  <sheetData>
    <row r="1" spans="1:14" s="16" customFormat="1" ht="24.75" customHeight="1">
      <c r="A1" s="39"/>
      <c r="B1" s="15" t="s">
        <v>0</v>
      </c>
      <c r="C1" s="15"/>
      <c r="D1" s="39"/>
      <c r="E1" s="23"/>
      <c r="F1" s="39"/>
      <c r="G1" s="39"/>
      <c r="H1" s="45"/>
      <c r="I1" s="39"/>
      <c r="J1" s="39"/>
      <c r="K1" s="39"/>
      <c r="L1" s="39"/>
      <c r="M1" s="45"/>
    </row>
    <row r="2" spans="1:14" ht="12.75" customHeight="1">
      <c r="B2" s="6" t="s">
        <v>1</v>
      </c>
      <c r="C2" s="6"/>
    </row>
    <row r="3" spans="1:14">
      <c r="B3" s="7" t="s">
        <v>2</v>
      </c>
      <c r="C3" s="7"/>
    </row>
    <row r="4" spans="1:14">
      <c r="B4" s="7"/>
      <c r="C4" s="7"/>
    </row>
    <row r="5" spans="1:14" s="18" customFormat="1" ht="76.5">
      <c r="A5" s="38" t="s">
        <v>283</v>
      </c>
      <c r="B5" s="38" t="s">
        <v>3</v>
      </c>
      <c r="C5" s="41" t="s">
        <v>4</v>
      </c>
      <c r="D5" s="41" t="s">
        <v>5</v>
      </c>
      <c r="E5" s="42" t="s">
        <v>6</v>
      </c>
      <c r="F5" s="41" t="s">
        <v>7</v>
      </c>
      <c r="G5" s="41" t="s">
        <v>8</v>
      </c>
      <c r="H5" s="42" t="s">
        <v>9</v>
      </c>
      <c r="I5" s="41" t="s">
        <v>10</v>
      </c>
      <c r="J5" s="41" t="s">
        <v>11</v>
      </c>
      <c r="K5" s="41" t="s">
        <v>12</v>
      </c>
      <c r="L5" s="41" t="s">
        <v>13</v>
      </c>
      <c r="M5" s="41" t="s">
        <v>14</v>
      </c>
      <c r="N5" s="17"/>
    </row>
    <row r="6" spans="1:14" s="20" customFormat="1" ht="38.25">
      <c r="A6" s="40">
        <v>1</v>
      </c>
      <c r="B6" s="1" t="s">
        <v>119</v>
      </c>
      <c r="C6" s="1" t="s">
        <v>266</v>
      </c>
      <c r="D6" s="32" t="s">
        <v>177</v>
      </c>
      <c r="E6" s="31" t="s">
        <v>178</v>
      </c>
      <c r="F6" s="47" t="s">
        <v>179</v>
      </c>
      <c r="G6" s="3">
        <v>42901</v>
      </c>
      <c r="H6" s="3">
        <v>42908</v>
      </c>
      <c r="I6" s="48">
        <f>H6-G6</f>
        <v>7</v>
      </c>
      <c r="J6" s="48">
        <v>26</v>
      </c>
      <c r="K6" s="49">
        <f>I6-J6</f>
        <v>-19</v>
      </c>
      <c r="L6" s="50" t="s">
        <v>180</v>
      </c>
      <c r="M6" s="51"/>
      <c r="N6" s="19"/>
    </row>
    <row r="7" spans="1:14" s="20" customFormat="1" ht="51">
      <c r="A7" s="40">
        <v>2</v>
      </c>
      <c r="B7" s="1" t="s">
        <v>119</v>
      </c>
      <c r="C7" s="1" t="s">
        <v>266</v>
      </c>
      <c r="D7" s="46" t="s">
        <v>181</v>
      </c>
      <c r="E7" s="34" t="s">
        <v>182</v>
      </c>
      <c r="F7" s="47" t="s">
        <v>179</v>
      </c>
      <c r="G7" s="3">
        <v>42816</v>
      </c>
      <c r="H7" s="3">
        <v>42831</v>
      </c>
      <c r="I7" s="48">
        <f>H7-G7</f>
        <v>15</v>
      </c>
      <c r="J7" s="48">
        <v>26</v>
      </c>
      <c r="K7" s="49">
        <f t="shared" ref="K7:K70" si="0">I7-J7</f>
        <v>-11</v>
      </c>
      <c r="L7" s="50" t="s">
        <v>180</v>
      </c>
      <c r="M7" s="51"/>
      <c r="N7" s="19"/>
    </row>
    <row r="8" spans="1:14" s="20" customFormat="1" ht="51">
      <c r="A8" s="40">
        <v>3</v>
      </c>
      <c r="B8" s="1" t="s">
        <v>119</v>
      </c>
      <c r="C8" s="1" t="s">
        <v>266</v>
      </c>
      <c r="D8" s="46" t="s">
        <v>183</v>
      </c>
      <c r="E8" s="34" t="s">
        <v>184</v>
      </c>
      <c r="F8" s="47" t="s">
        <v>179</v>
      </c>
      <c r="G8" s="3">
        <v>42878</v>
      </c>
      <c r="H8" s="3">
        <v>42908</v>
      </c>
      <c r="I8" s="48">
        <v>20</v>
      </c>
      <c r="J8" s="48">
        <v>26</v>
      </c>
      <c r="K8" s="49">
        <f t="shared" si="0"/>
        <v>-6</v>
      </c>
      <c r="L8" s="50" t="s">
        <v>180</v>
      </c>
      <c r="M8" s="51"/>
      <c r="N8" s="19"/>
    </row>
    <row r="9" spans="1:14" s="20" customFormat="1" ht="38.25">
      <c r="A9" s="40">
        <v>4</v>
      </c>
      <c r="B9" s="1" t="s">
        <v>119</v>
      </c>
      <c r="C9" s="12" t="s">
        <v>265</v>
      </c>
      <c r="D9" s="9" t="s">
        <v>105</v>
      </c>
      <c r="E9" s="21" t="s">
        <v>114</v>
      </c>
      <c r="F9" s="9" t="s">
        <v>96</v>
      </c>
      <c r="G9" s="13">
        <v>42894</v>
      </c>
      <c r="H9" s="13">
        <v>42908</v>
      </c>
      <c r="I9" s="4">
        <f>H9-G9</f>
        <v>14</v>
      </c>
      <c r="J9" s="2">
        <v>30</v>
      </c>
      <c r="K9" s="49">
        <f t="shared" si="0"/>
        <v>-16</v>
      </c>
      <c r="L9" s="14" t="s">
        <v>15</v>
      </c>
      <c r="M9" s="14"/>
      <c r="N9" s="19"/>
    </row>
    <row r="10" spans="1:14" s="20" customFormat="1" ht="63.75">
      <c r="A10" s="40">
        <v>5</v>
      </c>
      <c r="B10" s="1" t="s">
        <v>119</v>
      </c>
      <c r="C10" s="1" t="s">
        <v>266</v>
      </c>
      <c r="D10" s="43" t="s">
        <v>185</v>
      </c>
      <c r="E10" s="35" t="s">
        <v>186</v>
      </c>
      <c r="F10" s="47" t="s">
        <v>179</v>
      </c>
      <c r="G10" s="3">
        <v>42860</v>
      </c>
      <c r="H10" s="3">
        <v>42908</v>
      </c>
      <c r="I10" s="48">
        <f>H10-G10</f>
        <v>48</v>
      </c>
      <c r="J10" s="48">
        <v>26</v>
      </c>
      <c r="K10" s="49">
        <f t="shared" si="0"/>
        <v>22</v>
      </c>
      <c r="L10" s="50" t="s">
        <v>267</v>
      </c>
      <c r="M10" s="51" t="s">
        <v>268</v>
      </c>
      <c r="N10" s="19"/>
    </row>
    <row r="11" spans="1:14" s="20" customFormat="1" ht="63.75" customHeight="1">
      <c r="A11" s="40">
        <v>6</v>
      </c>
      <c r="B11" s="1" t="s">
        <v>119</v>
      </c>
      <c r="C11" s="1" t="s">
        <v>266</v>
      </c>
      <c r="D11" s="43" t="s">
        <v>187</v>
      </c>
      <c r="E11" s="35" t="s">
        <v>188</v>
      </c>
      <c r="F11" s="47" t="s">
        <v>179</v>
      </c>
      <c r="G11" s="3">
        <v>42887</v>
      </c>
      <c r="H11" s="3">
        <v>42908</v>
      </c>
      <c r="I11" s="8">
        <v>20</v>
      </c>
      <c r="J11" s="50">
        <v>26</v>
      </c>
      <c r="K11" s="49">
        <f t="shared" si="0"/>
        <v>-6</v>
      </c>
      <c r="L11" s="50" t="s">
        <v>180</v>
      </c>
      <c r="M11" s="51"/>
      <c r="N11" s="19"/>
    </row>
    <row r="12" spans="1:14" s="20" customFormat="1" ht="63.75">
      <c r="A12" s="40">
        <v>7</v>
      </c>
      <c r="B12" s="1" t="s">
        <v>119</v>
      </c>
      <c r="C12" s="1" t="s">
        <v>266</v>
      </c>
      <c r="D12" s="2" t="s">
        <v>17</v>
      </c>
      <c r="E12" s="24" t="s">
        <v>42</v>
      </c>
      <c r="F12" s="2" t="s">
        <v>16</v>
      </c>
      <c r="G12" s="3">
        <v>42900</v>
      </c>
      <c r="H12" s="3">
        <v>42908</v>
      </c>
      <c r="I12" s="4">
        <f t="shared" ref="I12:I59" si="1">H12-G12</f>
        <v>8</v>
      </c>
      <c r="J12" s="2">
        <v>26</v>
      </c>
      <c r="K12" s="49">
        <f t="shared" si="0"/>
        <v>-18</v>
      </c>
      <c r="L12" s="1" t="s">
        <v>15</v>
      </c>
      <c r="M12" s="1"/>
      <c r="N12" s="19"/>
    </row>
    <row r="13" spans="1:14" s="20" customFormat="1" ht="51">
      <c r="A13" s="40">
        <v>8</v>
      </c>
      <c r="B13" s="1" t="s">
        <v>120</v>
      </c>
      <c r="C13" s="12" t="s">
        <v>265</v>
      </c>
      <c r="D13" s="2" t="s">
        <v>121</v>
      </c>
      <c r="E13" s="24" t="s">
        <v>122</v>
      </c>
      <c r="F13" s="2" t="s">
        <v>123</v>
      </c>
      <c r="G13" s="3">
        <v>42895</v>
      </c>
      <c r="H13" s="3">
        <v>42930</v>
      </c>
      <c r="I13" s="4">
        <f t="shared" si="1"/>
        <v>35</v>
      </c>
      <c r="J13" s="2">
        <v>30</v>
      </c>
      <c r="K13" s="49">
        <f t="shared" si="0"/>
        <v>5</v>
      </c>
      <c r="L13" s="1" t="s">
        <v>15</v>
      </c>
      <c r="M13" s="1" t="s">
        <v>124</v>
      </c>
      <c r="N13" s="19"/>
    </row>
    <row r="14" spans="1:14" s="20" customFormat="1" ht="38.25">
      <c r="A14" s="40">
        <v>9</v>
      </c>
      <c r="B14" s="1" t="s">
        <v>119</v>
      </c>
      <c r="C14" s="2" t="s">
        <v>63</v>
      </c>
      <c r="D14" s="2" t="s">
        <v>64</v>
      </c>
      <c r="E14" s="22" t="s">
        <v>65</v>
      </c>
      <c r="F14" s="2" t="s">
        <v>66</v>
      </c>
      <c r="G14" s="3">
        <v>42898</v>
      </c>
      <c r="H14" s="28">
        <v>42926</v>
      </c>
      <c r="I14" s="4">
        <f t="shared" si="1"/>
        <v>28</v>
      </c>
      <c r="J14" s="11">
        <v>30</v>
      </c>
      <c r="K14" s="49">
        <f t="shared" si="0"/>
        <v>-2</v>
      </c>
      <c r="L14" s="25" t="s">
        <v>15</v>
      </c>
      <c r="M14" s="30"/>
      <c r="N14" s="19"/>
    </row>
    <row r="15" spans="1:14" s="20" customFormat="1" ht="38.25">
      <c r="A15" s="40">
        <v>10</v>
      </c>
      <c r="B15" s="1" t="s">
        <v>120</v>
      </c>
      <c r="C15" s="12" t="s">
        <v>265</v>
      </c>
      <c r="D15" s="2" t="s">
        <v>125</v>
      </c>
      <c r="E15" s="24" t="s">
        <v>126</v>
      </c>
      <c r="F15" s="2" t="s">
        <v>123</v>
      </c>
      <c r="G15" s="3">
        <v>42872</v>
      </c>
      <c r="H15" s="3">
        <v>42933</v>
      </c>
      <c r="I15" s="4">
        <f t="shared" si="1"/>
        <v>61</v>
      </c>
      <c r="J15" s="2">
        <v>30</v>
      </c>
      <c r="K15" s="49">
        <f t="shared" si="0"/>
        <v>31</v>
      </c>
      <c r="L15" s="1" t="s">
        <v>15</v>
      </c>
      <c r="M15" s="1" t="s">
        <v>124</v>
      </c>
      <c r="N15" s="19"/>
    </row>
    <row r="16" spans="1:14" s="20" customFormat="1" ht="63.75">
      <c r="A16" s="40">
        <v>11</v>
      </c>
      <c r="B16" s="1" t="s">
        <v>120</v>
      </c>
      <c r="C16" s="1" t="s">
        <v>266</v>
      </c>
      <c r="D16" s="2" t="s">
        <v>127</v>
      </c>
      <c r="E16" s="24" t="s">
        <v>128</v>
      </c>
      <c r="F16" s="2" t="s">
        <v>123</v>
      </c>
      <c r="G16" s="3">
        <v>42894</v>
      </c>
      <c r="H16" s="3">
        <v>42920</v>
      </c>
      <c r="I16" s="4">
        <f t="shared" si="1"/>
        <v>26</v>
      </c>
      <c r="J16" s="2">
        <v>26</v>
      </c>
      <c r="K16" s="49">
        <f t="shared" si="0"/>
        <v>0</v>
      </c>
      <c r="L16" s="1" t="s">
        <v>15</v>
      </c>
      <c r="M16" s="1" t="s">
        <v>129</v>
      </c>
      <c r="N16" s="19"/>
    </row>
    <row r="17" spans="1:14" s="20" customFormat="1" ht="38.25">
      <c r="A17" s="40">
        <v>12</v>
      </c>
      <c r="B17" s="1" t="s">
        <v>119</v>
      </c>
      <c r="C17" s="12" t="s">
        <v>265</v>
      </c>
      <c r="D17" s="9" t="s">
        <v>107</v>
      </c>
      <c r="E17" s="21" t="s">
        <v>106</v>
      </c>
      <c r="F17" s="9" t="s">
        <v>96</v>
      </c>
      <c r="G17" s="3">
        <v>42900</v>
      </c>
      <c r="H17" s="3">
        <v>42923</v>
      </c>
      <c r="I17" s="4">
        <f t="shared" si="1"/>
        <v>23</v>
      </c>
      <c r="J17" s="2">
        <v>30</v>
      </c>
      <c r="K17" s="49">
        <f t="shared" si="0"/>
        <v>-7</v>
      </c>
      <c r="L17" s="14" t="s">
        <v>15</v>
      </c>
      <c r="M17" s="14"/>
      <c r="N17" s="19"/>
    </row>
    <row r="18" spans="1:14" s="20" customFormat="1" ht="66" customHeight="1">
      <c r="A18" s="40">
        <v>13</v>
      </c>
      <c r="B18" s="1" t="s">
        <v>119</v>
      </c>
      <c r="C18" s="1" t="s">
        <v>266</v>
      </c>
      <c r="D18" s="25" t="s">
        <v>67</v>
      </c>
      <c r="E18" s="26" t="s">
        <v>68</v>
      </c>
      <c r="F18" s="2" t="s">
        <v>66</v>
      </c>
      <c r="G18" s="28">
        <v>42878</v>
      </c>
      <c r="H18" s="28">
        <v>42923</v>
      </c>
      <c r="I18" s="4">
        <f t="shared" si="1"/>
        <v>45</v>
      </c>
      <c r="J18" s="2">
        <v>26</v>
      </c>
      <c r="K18" s="49">
        <f t="shared" si="0"/>
        <v>19</v>
      </c>
      <c r="L18" s="25" t="s">
        <v>15</v>
      </c>
      <c r="M18" s="25" t="s">
        <v>69</v>
      </c>
      <c r="N18" s="19"/>
    </row>
    <row r="19" spans="1:14" s="20" customFormat="1" ht="51">
      <c r="A19" s="40">
        <v>14</v>
      </c>
      <c r="B19" s="1" t="s">
        <v>119</v>
      </c>
      <c r="C19" s="12" t="s">
        <v>95</v>
      </c>
      <c r="D19" s="43" t="s">
        <v>189</v>
      </c>
      <c r="E19" s="37" t="s">
        <v>190</v>
      </c>
      <c r="F19" s="47" t="s">
        <v>179</v>
      </c>
      <c r="G19" s="3">
        <v>42907</v>
      </c>
      <c r="H19" s="3">
        <v>42937</v>
      </c>
      <c r="I19" s="52">
        <f t="shared" si="1"/>
        <v>30</v>
      </c>
      <c r="J19" s="50">
        <v>30</v>
      </c>
      <c r="K19" s="49">
        <f t="shared" si="0"/>
        <v>0</v>
      </c>
      <c r="L19" s="50" t="s">
        <v>191</v>
      </c>
      <c r="M19" s="51"/>
      <c r="N19" s="19"/>
    </row>
    <row r="20" spans="1:14" ht="76.5">
      <c r="A20" s="40">
        <v>15</v>
      </c>
      <c r="B20" s="1" t="s">
        <v>119</v>
      </c>
      <c r="C20" s="1" t="s">
        <v>266</v>
      </c>
      <c r="D20" s="2" t="s">
        <v>130</v>
      </c>
      <c r="E20" s="24" t="s">
        <v>131</v>
      </c>
      <c r="F20" s="2" t="s">
        <v>123</v>
      </c>
      <c r="G20" s="3">
        <v>42880</v>
      </c>
      <c r="H20" s="3">
        <v>42920</v>
      </c>
      <c r="I20" s="4">
        <f t="shared" si="1"/>
        <v>40</v>
      </c>
      <c r="J20" s="2">
        <v>26</v>
      </c>
      <c r="K20" s="49">
        <f t="shared" si="0"/>
        <v>14</v>
      </c>
      <c r="L20" s="1" t="s">
        <v>15</v>
      </c>
      <c r="M20" s="1" t="s">
        <v>132</v>
      </c>
    </row>
    <row r="21" spans="1:14" ht="76.5">
      <c r="A21" s="40">
        <v>16</v>
      </c>
      <c r="B21" s="1" t="s">
        <v>119</v>
      </c>
      <c r="C21" s="1" t="s">
        <v>266</v>
      </c>
      <c r="D21" s="2" t="s">
        <v>133</v>
      </c>
      <c r="E21" s="24" t="s">
        <v>134</v>
      </c>
      <c r="F21" s="2" t="s">
        <v>123</v>
      </c>
      <c r="G21" s="3">
        <v>42901</v>
      </c>
      <c r="H21" s="3">
        <v>42920</v>
      </c>
      <c r="I21" s="4">
        <f t="shared" si="1"/>
        <v>19</v>
      </c>
      <c r="J21" s="2">
        <v>26</v>
      </c>
      <c r="K21" s="49">
        <f t="shared" si="0"/>
        <v>-7</v>
      </c>
      <c r="L21" s="1" t="s">
        <v>15</v>
      </c>
      <c r="M21" s="1"/>
    </row>
    <row r="22" spans="1:14" ht="38.25">
      <c r="A22" s="40">
        <v>17</v>
      </c>
      <c r="B22" s="1" t="s">
        <v>119</v>
      </c>
      <c r="C22" s="1" t="s">
        <v>266</v>
      </c>
      <c r="D22" s="43" t="s">
        <v>192</v>
      </c>
      <c r="E22" s="35" t="s">
        <v>193</v>
      </c>
      <c r="F22" s="47" t="s">
        <v>179</v>
      </c>
      <c r="G22" s="3">
        <v>42901</v>
      </c>
      <c r="H22" s="47">
        <v>42923</v>
      </c>
      <c r="I22" s="52">
        <f t="shared" si="1"/>
        <v>22</v>
      </c>
      <c r="J22" s="50">
        <v>26</v>
      </c>
      <c r="K22" s="49">
        <f t="shared" si="0"/>
        <v>-4</v>
      </c>
      <c r="L22" s="50" t="s">
        <v>270</v>
      </c>
      <c r="M22" s="51" t="s">
        <v>269</v>
      </c>
    </row>
    <row r="23" spans="1:14" ht="76.5">
      <c r="A23" s="40">
        <v>18</v>
      </c>
      <c r="B23" s="1" t="s">
        <v>119</v>
      </c>
      <c r="C23" s="1" t="s">
        <v>266</v>
      </c>
      <c r="D23" s="2" t="s">
        <v>135</v>
      </c>
      <c r="E23" s="24" t="s">
        <v>136</v>
      </c>
      <c r="F23" s="2" t="s">
        <v>123</v>
      </c>
      <c r="G23" s="3">
        <v>42899</v>
      </c>
      <c r="H23" s="3">
        <v>42922</v>
      </c>
      <c r="I23" s="4">
        <f t="shared" si="1"/>
        <v>23</v>
      </c>
      <c r="J23" s="2">
        <v>26</v>
      </c>
      <c r="K23" s="49">
        <f t="shared" si="0"/>
        <v>-3</v>
      </c>
      <c r="L23" s="1" t="s">
        <v>15</v>
      </c>
      <c r="M23" s="1" t="s">
        <v>137</v>
      </c>
    </row>
    <row r="24" spans="1:14" ht="63.75">
      <c r="A24" s="40">
        <v>19</v>
      </c>
      <c r="B24" s="1" t="s">
        <v>119</v>
      </c>
      <c r="C24" s="1" t="s">
        <v>36</v>
      </c>
      <c r="D24" s="2" t="s">
        <v>18</v>
      </c>
      <c r="E24" s="24" t="s">
        <v>38</v>
      </c>
      <c r="F24" s="2" t="s">
        <v>16</v>
      </c>
      <c r="G24" s="3">
        <v>42909</v>
      </c>
      <c r="H24" s="3">
        <v>42923</v>
      </c>
      <c r="I24" s="4">
        <f t="shared" si="1"/>
        <v>14</v>
      </c>
      <c r="J24" s="2">
        <v>26</v>
      </c>
      <c r="K24" s="49">
        <f t="shared" si="0"/>
        <v>-12</v>
      </c>
      <c r="L24" s="1" t="s">
        <v>15</v>
      </c>
      <c r="M24" s="1"/>
    </row>
    <row r="25" spans="1:14" ht="63.75">
      <c r="A25" s="40">
        <v>20</v>
      </c>
      <c r="B25" s="1" t="s">
        <v>119</v>
      </c>
      <c r="C25" s="1" t="s">
        <v>281</v>
      </c>
      <c r="D25" s="2" t="s">
        <v>139</v>
      </c>
      <c r="E25" s="24" t="s">
        <v>140</v>
      </c>
      <c r="F25" s="2" t="s">
        <v>123</v>
      </c>
      <c r="G25" s="3">
        <v>42908</v>
      </c>
      <c r="H25" s="3">
        <v>42923</v>
      </c>
      <c r="I25" s="4">
        <f t="shared" si="1"/>
        <v>15</v>
      </c>
      <c r="J25" s="2">
        <v>30</v>
      </c>
      <c r="K25" s="49">
        <f t="shared" si="0"/>
        <v>-15</v>
      </c>
      <c r="L25" s="1" t="s">
        <v>15</v>
      </c>
      <c r="M25" s="1"/>
    </row>
    <row r="26" spans="1:14" ht="38.25">
      <c r="A26" s="40">
        <v>21</v>
      </c>
      <c r="B26" s="1" t="s">
        <v>119</v>
      </c>
      <c r="C26" s="12" t="s">
        <v>265</v>
      </c>
      <c r="D26" s="43" t="s">
        <v>194</v>
      </c>
      <c r="E26" s="35" t="s">
        <v>195</v>
      </c>
      <c r="F26" s="47" t="s">
        <v>179</v>
      </c>
      <c r="G26" s="47">
        <v>42915</v>
      </c>
      <c r="H26" s="47">
        <v>42923</v>
      </c>
      <c r="I26" s="52">
        <f t="shared" si="1"/>
        <v>8</v>
      </c>
      <c r="J26" s="50">
        <v>26</v>
      </c>
      <c r="K26" s="49">
        <f t="shared" si="0"/>
        <v>-18</v>
      </c>
      <c r="L26" s="50" t="s">
        <v>180</v>
      </c>
      <c r="M26" s="51"/>
    </row>
    <row r="27" spans="1:14" ht="63.75">
      <c r="A27" s="40">
        <v>22</v>
      </c>
      <c r="B27" s="1" t="s">
        <v>119</v>
      </c>
      <c r="C27" s="1" t="s">
        <v>138</v>
      </c>
      <c r="D27" s="2" t="s">
        <v>141</v>
      </c>
      <c r="E27" s="24" t="s">
        <v>142</v>
      </c>
      <c r="F27" s="2" t="s">
        <v>123</v>
      </c>
      <c r="G27" s="3">
        <v>42908</v>
      </c>
      <c r="H27" s="3">
        <v>42923</v>
      </c>
      <c r="I27" s="4">
        <f t="shared" si="1"/>
        <v>15</v>
      </c>
      <c r="J27" s="2">
        <v>30</v>
      </c>
      <c r="K27" s="49">
        <f t="shared" si="0"/>
        <v>-15</v>
      </c>
      <c r="L27" s="1" t="s">
        <v>15</v>
      </c>
      <c r="M27" s="1"/>
    </row>
    <row r="28" spans="1:14" ht="51">
      <c r="A28" s="40">
        <v>23</v>
      </c>
      <c r="B28" s="1" t="s">
        <v>119</v>
      </c>
      <c r="C28" s="12" t="s">
        <v>265</v>
      </c>
      <c r="D28" s="43" t="s">
        <v>196</v>
      </c>
      <c r="E28" s="35" t="s">
        <v>197</v>
      </c>
      <c r="F28" s="3" t="s">
        <v>179</v>
      </c>
      <c r="G28" s="3">
        <v>42912</v>
      </c>
      <c r="H28" s="53">
        <v>42937</v>
      </c>
      <c r="I28" s="52">
        <f t="shared" si="1"/>
        <v>25</v>
      </c>
      <c r="J28" s="2">
        <v>30</v>
      </c>
      <c r="K28" s="49">
        <f t="shared" si="0"/>
        <v>-5</v>
      </c>
      <c r="L28" s="2" t="s">
        <v>198</v>
      </c>
      <c r="M28" s="51"/>
    </row>
    <row r="29" spans="1:14" ht="51">
      <c r="A29" s="40">
        <v>24</v>
      </c>
      <c r="B29" s="1" t="s">
        <v>119</v>
      </c>
      <c r="C29" s="1" t="s">
        <v>266</v>
      </c>
      <c r="D29" s="2" t="s">
        <v>20</v>
      </c>
      <c r="E29" s="24" t="s">
        <v>43</v>
      </c>
      <c r="F29" s="2" t="s">
        <v>16</v>
      </c>
      <c r="G29" s="3">
        <v>42915</v>
      </c>
      <c r="H29" s="3">
        <v>42928</v>
      </c>
      <c r="I29" s="4">
        <f t="shared" si="1"/>
        <v>13</v>
      </c>
      <c r="J29" s="2">
        <v>26</v>
      </c>
      <c r="K29" s="49">
        <f t="shared" si="0"/>
        <v>-13</v>
      </c>
      <c r="L29" s="1" t="s">
        <v>15</v>
      </c>
      <c r="M29" s="1"/>
    </row>
    <row r="30" spans="1:14" ht="63.75">
      <c r="A30" s="40">
        <v>25</v>
      </c>
      <c r="B30" s="1" t="s">
        <v>119</v>
      </c>
      <c r="C30" s="1" t="s">
        <v>266</v>
      </c>
      <c r="D30" s="2" t="s">
        <v>21</v>
      </c>
      <c r="E30" s="24" t="s">
        <v>44</v>
      </c>
      <c r="F30" s="2" t="s">
        <v>16</v>
      </c>
      <c r="G30" s="3">
        <v>42878</v>
      </c>
      <c r="H30" s="3">
        <v>42929</v>
      </c>
      <c r="I30" s="4">
        <f t="shared" si="1"/>
        <v>51</v>
      </c>
      <c r="J30" s="2">
        <v>26</v>
      </c>
      <c r="K30" s="49">
        <f t="shared" si="0"/>
        <v>25</v>
      </c>
      <c r="L30" s="1" t="s">
        <v>15</v>
      </c>
      <c r="M30" s="1"/>
    </row>
    <row r="31" spans="1:14" ht="63.75">
      <c r="A31" s="40">
        <v>26</v>
      </c>
      <c r="B31" s="1" t="s">
        <v>119</v>
      </c>
      <c r="C31" s="1" t="s">
        <v>266</v>
      </c>
      <c r="D31" s="2" t="s">
        <v>19</v>
      </c>
      <c r="E31" s="24" t="s">
        <v>39</v>
      </c>
      <c r="F31" s="2" t="s">
        <v>16</v>
      </c>
      <c r="G31" s="3">
        <v>42921</v>
      </c>
      <c r="H31" s="3">
        <v>42927</v>
      </c>
      <c r="I31" s="4">
        <f t="shared" si="1"/>
        <v>6</v>
      </c>
      <c r="J31" s="2">
        <v>26</v>
      </c>
      <c r="K31" s="49">
        <f t="shared" si="0"/>
        <v>-20</v>
      </c>
      <c r="L31" s="1" t="s">
        <v>15</v>
      </c>
      <c r="M31" s="1"/>
    </row>
    <row r="32" spans="1:14" ht="38.25">
      <c r="A32" s="40">
        <v>27</v>
      </c>
      <c r="B32" s="1" t="s">
        <v>119</v>
      </c>
      <c r="C32" s="32" t="s">
        <v>261</v>
      </c>
      <c r="D32" s="43" t="s">
        <v>199</v>
      </c>
      <c r="E32" s="35" t="s">
        <v>200</v>
      </c>
      <c r="F32" s="3" t="s">
        <v>179</v>
      </c>
      <c r="G32" s="3">
        <v>42916</v>
      </c>
      <c r="H32" s="3">
        <v>42930</v>
      </c>
      <c r="I32" s="8">
        <f t="shared" si="1"/>
        <v>14</v>
      </c>
      <c r="J32" s="2">
        <v>26</v>
      </c>
      <c r="K32" s="49">
        <f t="shared" si="0"/>
        <v>-12</v>
      </c>
      <c r="L32" s="50" t="s">
        <v>201</v>
      </c>
      <c r="M32" s="51"/>
    </row>
    <row r="33" spans="1:13" ht="38.25">
      <c r="A33" s="40">
        <v>28</v>
      </c>
      <c r="B33" s="1" t="s">
        <v>119</v>
      </c>
      <c r="C33" s="1" t="s">
        <v>266</v>
      </c>
      <c r="D33" s="2" t="s">
        <v>143</v>
      </c>
      <c r="E33" s="24" t="s">
        <v>144</v>
      </c>
      <c r="F33" s="2" t="s">
        <v>123</v>
      </c>
      <c r="G33" s="3">
        <v>42907</v>
      </c>
      <c r="H33" s="3">
        <v>42937</v>
      </c>
      <c r="I33" s="4">
        <f t="shared" si="1"/>
        <v>30</v>
      </c>
      <c r="J33" s="2">
        <v>26</v>
      </c>
      <c r="K33" s="49">
        <f t="shared" si="0"/>
        <v>4</v>
      </c>
      <c r="L33" s="1" t="s">
        <v>15</v>
      </c>
      <c r="M33" s="1" t="s">
        <v>129</v>
      </c>
    </row>
    <row r="34" spans="1:13" ht="76.5">
      <c r="A34" s="40">
        <v>29</v>
      </c>
      <c r="B34" s="1" t="s">
        <v>119</v>
      </c>
      <c r="C34" s="1" t="s">
        <v>266</v>
      </c>
      <c r="D34" s="46" t="s">
        <v>202</v>
      </c>
      <c r="E34" s="34" t="s">
        <v>203</v>
      </c>
      <c r="F34" s="47" t="s">
        <v>179</v>
      </c>
      <c r="G34" s="47">
        <v>42832</v>
      </c>
      <c r="H34" s="47">
        <v>42937</v>
      </c>
      <c r="I34" s="8">
        <f t="shared" si="1"/>
        <v>105</v>
      </c>
      <c r="J34" s="50">
        <v>26</v>
      </c>
      <c r="K34" s="49">
        <f t="shared" si="0"/>
        <v>79</v>
      </c>
      <c r="L34" s="50" t="s">
        <v>271</v>
      </c>
      <c r="M34" s="51"/>
    </row>
    <row r="35" spans="1:13" ht="76.5">
      <c r="A35" s="40">
        <v>30</v>
      </c>
      <c r="B35" s="1" t="s">
        <v>119</v>
      </c>
      <c r="C35" s="1" t="s">
        <v>266</v>
      </c>
      <c r="D35" s="2" t="s">
        <v>145</v>
      </c>
      <c r="E35" s="24" t="s">
        <v>146</v>
      </c>
      <c r="F35" s="2" t="s">
        <v>123</v>
      </c>
      <c r="G35" s="3">
        <v>42923</v>
      </c>
      <c r="H35" s="3">
        <v>42943</v>
      </c>
      <c r="I35" s="4">
        <f t="shared" si="1"/>
        <v>20</v>
      </c>
      <c r="J35" s="2">
        <v>26</v>
      </c>
      <c r="K35" s="49">
        <f t="shared" si="0"/>
        <v>-6</v>
      </c>
      <c r="L35" s="1" t="s">
        <v>15</v>
      </c>
      <c r="M35" s="1"/>
    </row>
    <row r="36" spans="1:13" ht="25.5">
      <c r="A36" s="40">
        <v>31</v>
      </c>
      <c r="B36" s="1" t="s">
        <v>119</v>
      </c>
      <c r="C36" s="1" t="s">
        <v>266</v>
      </c>
      <c r="D36" s="25" t="s">
        <v>70</v>
      </c>
      <c r="E36" s="27" t="s">
        <v>71</v>
      </c>
      <c r="F36" s="2" t="s">
        <v>66</v>
      </c>
      <c r="G36" s="28">
        <v>42872</v>
      </c>
      <c r="H36" s="28">
        <v>42943</v>
      </c>
      <c r="I36" s="4">
        <f t="shared" si="1"/>
        <v>71</v>
      </c>
      <c r="J36" s="2">
        <v>26</v>
      </c>
      <c r="K36" s="49">
        <f t="shared" si="0"/>
        <v>45</v>
      </c>
      <c r="L36" s="25" t="s">
        <v>15</v>
      </c>
      <c r="M36" s="25" t="s">
        <v>69</v>
      </c>
    </row>
    <row r="37" spans="1:13" ht="63.75">
      <c r="A37" s="40">
        <v>32</v>
      </c>
      <c r="B37" s="1" t="s">
        <v>119</v>
      </c>
      <c r="C37" s="1" t="s">
        <v>266</v>
      </c>
      <c r="D37" s="25" t="s">
        <v>75</v>
      </c>
      <c r="E37" s="22" t="s">
        <v>76</v>
      </c>
      <c r="F37" s="2" t="s">
        <v>66</v>
      </c>
      <c r="G37" s="28">
        <v>42922</v>
      </c>
      <c r="H37" s="28">
        <v>42943</v>
      </c>
      <c r="I37" s="4">
        <f t="shared" si="1"/>
        <v>21</v>
      </c>
      <c r="J37" s="2">
        <v>26</v>
      </c>
      <c r="K37" s="49">
        <f t="shared" si="0"/>
        <v>-5</v>
      </c>
      <c r="L37" s="25" t="s">
        <v>15</v>
      </c>
      <c r="M37" s="25" t="s">
        <v>69</v>
      </c>
    </row>
    <row r="38" spans="1:13" ht="51">
      <c r="A38" s="40">
        <v>33</v>
      </c>
      <c r="B38" s="1" t="s">
        <v>119</v>
      </c>
      <c r="C38" s="1" t="s">
        <v>266</v>
      </c>
      <c r="D38" s="46" t="s">
        <v>204</v>
      </c>
      <c r="E38" s="34" t="s">
        <v>205</v>
      </c>
      <c r="F38" s="47" t="s">
        <v>179</v>
      </c>
      <c r="G38" s="47">
        <v>42818</v>
      </c>
      <c r="H38" s="47">
        <v>42943</v>
      </c>
      <c r="I38" s="8">
        <f t="shared" si="1"/>
        <v>125</v>
      </c>
      <c r="J38" s="50">
        <v>30</v>
      </c>
      <c r="K38" s="49">
        <f t="shared" si="0"/>
        <v>95</v>
      </c>
      <c r="L38" s="50" t="s">
        <v>272</v>
      </c>
      <c r="M38" s="54" t="s">
        <v>273</v>
      </c>
    </row>
    <row r="39" spans="1:13" ht="76.5">
      <c r="A39" s="40">
        <v>34</v>
      </c>
      <c r="B39" s="1" t="s">
        <v>119</v>
      </c>
      <c r="C39" s="1" t="s">
        <v>266</v>
      </c>
      <c r="D39" s="2" t="s">
        <v>147</v>
      </c>
      <c r="E39" s="24" t="s">
        <v>148</v>
      </c>
      <c r="F39" s="2" t="s">
        <v>123</v>
      </c>
      <c r="G39" s="3">
        <v>42937</v>
      </c>
      <c r="H39" s="3">
        <v>42943</v>
      </c>
      <c r="I39" s="4">
        <f t="shared" si="1"/>
        <v>6</v>
      </c>
      <c r="J39" s="2">
        <v>26</v>
      </c>
      <c r="K39" s="49">
        <f t="shared" si="0"/>
        <v>-20</v>
      </c>
      <c r="L39" s="1" t="s">
        <v>15</v>
      </c>
      <c r="M39" s="1"/>
    </row>
    <row r="40" spans="1:13" ht="51">
      <c r="A40" s="40">
        <v>35</v>
      </c>
      <c r="B40" s="1" t="s">
        <v>119</v>
      </c>
      <c r="C40" s="1" t="s">
        <v>266</v>
      </c>
      <c r="D40" s="25" t="s">
        <v>72</v>
      </c>
      <c r="E40" s="22" t="s">
        <v>73</v>
      </c>
      <c r="F40" s="2" t="s">
        <v>66</v>
      </c>
      <c r="G40" s="28">
        <v>42873</v>
      </c>
      <c r="H40" s="28">
        <v>42943</v>
      </c>
      <c r="I40" s="4">
        <f t="shared" si="1"/>
        <v>70</v>
      </c>
      <c r="J40" s="2">
        <v>26</v>
      </c>
      <c r="K40" s="49">
        <f t="shared" si="0"/>
        <v>44</v>
      </c>
      <c r="L40" s="25" t="s">
        <v>15</v>
      </c>
      <c r="M40" s="25" t="s">
        <v>74</v>
      </c>
    </row>
    <row r="41" spans="1:13" ht="25.5">
      <c r="A41" s="40">
        <v>36</v>
      </c>
      <c r="B41" s="1" t="s">
        <v>119</v>
      </c>
      <c r="C41" s="1" t="s">
        <v>266</v>
      </c>
      <c r="D41" s="9" t="s">
        <v>100</v>
      </c>
      <c r="E41" s="21" t="s">
        <v>62</v>
      </c>
      <c r="F41" s="9" t="s">
        <v>54</v>
      </c>
      <c r="G41" s="10">
        <v>42941</v>
      </c>
      <c r="H41" s="10">
        <v>42943</v>
      </c>
      <c r="I41" s="4">
        <f t="shared" si="1"/>
        <v>2</v>
      </c>
      <c r="J41" s="11">
        <v>30</v>
      </c>
      <c r="K41" s="49">
        <f t="shared" si="0"/>
        <v>-28</v>
      </c>
      <c r="L41" s="2" t="s">
        <v>55</v>
      </c>
      <c r="M41" s="1"/>
    </row>
    <row r="42" spans="1:13" ht="63.75">
      <c r="A42" s="40">
        <v>37</v>
      </c>
      <c r="B42" s="1" t="s">
        <v>119</v>
      </c>
      <c r="C42" s="1" t="s">
        <v>266</v>
      </c>
      <c r="D42" s="2" t="s">
        <v>22</v>
      </c>
      <c r="E42" s="24" t="s">
        <v>45</v>
      </c>
      <c r="F42" s="2" t="s">
        <v>16</v>
      </c>
      <c r="G42" s="3">
        <v>42928</v>
      </c>
      <c r="H42" s="3">
        <v>42929</v>
      </c>
      <c r="I42" s="4">
        <f t="shared" si="1"/>
        <v>1</v>
      </c>
      <c r="J42" s="2">
        <v>26</v>
      </c>
      <c r="K42" s="49">
        <f t="shared" si="0"/>
        <v>-25</v>
      </c>
      <c r="L42" s="1" t="s">
        <v>15</v>
      </c>
      <c r="M42" s="1"/>
    </row>
    <row r="43" spans="1:13" ht="51">
      <c r="A43" s="40">
        <v>38</v>
      </c>
      <c r="B43" s="1" t="s">
        <v>119</v>
      </c>
      <c r="C43" s="1" t="s">
        <v>266</v>
      </c>
      <c r="D43" s="2" t="s">
        <v>149</v>
      </c>
      <c r="E43" s="24" t="s">
        <v>150</v>
      </c>
      <c r="F43" s="2" t="s">
        <v>123</v>
      </c>
      <c r="G43" s="3">
        <v>42801</v>
      </c>
      <c r="H43" s="3">
        <v>42948</v>
      </c>
      <c r="I43" s="4">
        <f t="shared" si="1"/>
        <v>147</v>
      </c>
      <c r="J43" s="2">
        <v>26</v>
      </c>
      <c r="K43" s="49">
        <f t="shared" si="0"/>
        <v>121</v>
      </c>
      <c r="L43" s="1" t="s">
        <v>15</v>
      </c>
      <c r="M43" s="1" t="s">
        <v>175</v>
      </c>
    </row>
    <row r="44" spans="1:13" ht="51">
      <c r="A44" s="40">
        <v>39</v>
      </c>
      <c r="B44" s="1" t="s">
        <v>119</v>
      </c>
      <c r="C44" s="1" t="s">
        <v>266</v>
      </c>
      <c r="D44" s="9" t="s">
        <v>101</v>
      </c>
      <c r="E44" s="21" t="s">
        <v>56</v>
      </c>
      <c r="F44" s="8" t="s">
        <v>54</v>
      </c>
      <c r="G44" s="3">
        <v>42936</v>
      </c>
      <c r="H44" s="3">
        <v>42948</v>
      </c>
      <c r="I44" s="4">
        <f t="shared" si="1"/>
        <v>12</v>
      </c>
      <c r="J44" s="2">
        <v>30</v>
      </c>
      <c r="K44" s="49">
        <f t="shared" si="0"/>
        <v>-18</v>
      </c>
      <c r="L44" s="2" t="s">
        <v>55</v>
      </c>
      <c r="M44" s="1"/>
    </row>
    <row r="45" spans="1:13" ht="51">
      <c r="A45" s="40">
        <v>40</v>
      </c>
      <c r="B45" s="1" t="s">
        <v>119</v>
      </c>
      <c r="C45" s="33" t="s">
        <v>176</v>
      </c>
      <c r="D45" s="46" t="s">
        <v>206</v>
      </c>
      <c r="E45" s="35" t="s">
        <v>207</v>
      </c>
      <c r="F45" s="47" t="s">
        <v>179</v>
      </c>
      <c r="G45" s="3">
        <v>42948</v>
      </c>
      <c r="H45" s="3">
        <v>42954</v>
      </c>
      <c r="I45" s="8">
        <f t="shared" si="1"/>
        <v>6</v>
      </c>
      <c r="J45" s="2">
        <v>30</v>
      </c>
      <c r="K45" s="49">
        <f t="shared" si="0"/>
        <v>-24</v>
      </c>
      <c r="L45" s="2" t="s">
        <v>208</v>
      </c>
      <c r="M45" s="51"/>
    </row>
    <row r="46" spans="1:13" ht="89.25">
      <c r="A46" s="40">
        <v>41</v>
      </c>
      <c r="B46" s="1" t="s">
        <v>119</v>
      </c>
      <c r="C46" s="1" t="s">
        <v>266</v>
      </c>
      <c r="D46" s="25" t="s">
        <v>77</v>
      </c>
      <c r="E46" s="26" t="s">
        <v>78</v>
      </c>
      <c r="F46" s="2" t="s">
        <v>66</v>
      </c>
      <c r="G46" s="28">
        <v>42919</v>
      </c>
      <c r="H46" s="28">
        <v>42970</v>
      </c>
      <c r="I46" s="4">
        <f t="shared" si="1"/>
        <v>51</v>
      </c>
      <c r="J46" s="2">
        <v>26</v>
      </c>
      <c r="K46" s="49">
        <f t="shared" si="0"/>
        <v>25</v>
      </c>
      <c r="L46" s="25" t="s">
        <v>15</v>
      </c>
      <c r="M46" s="25" t="s">
        <v>79</v>
      </c>
    </row>
    <row r="47" spans="1:13" ht="89.25">
      <c r="A47" s="40">
        <v>42</v>
      </c>
      <c r="B47" s="1" t="s">
        <v>119</v>
      </c>
      <c r="C47" s="1" t="s">
        <v>266</v>
      </c>
      <c r="D47" s="25" t="s">
        <v>80</v>
      </c>
      <c r="E47" s="26" t="s">
        <v>81</v>
      </c>
      <c r="F47" s="2" t="s">
        <v>66</v>
      </c>
      <c r="G47" s="28">
        <v>42919</v>
      </c>
      <c r="H47" s="28">
        <v>42970</v>
      </c>
      <c r="I47" s="4">
        <f t="shared" si="1"/>
        <v>51</v>
      </c>
      <c r="J47" s="2">
        <v>26</v>
      </c>
      <c r="K47" s="49">
        <f t="shared" si="0"/>
        <v>25</v>
      </c>
      <c r="L47" s="25" t="s">
        <v>15</v>
      </c>
      <c r="M47" s="25" t="s">
        <v>79</v>
      </c>
    </row>
    <row r="48" spans="1:13" ht="38.25">
      <c r="A48" s="40">
        <v>43</v>
      </c>
      <c r="B48" s="1" t="s">
        <v>119</v>
      </c>
      <c r="C48" s="1" t="s">
        <v>24</v>
      </c>
      <c r="D48" s="2" t="s">
        <v>26</v>
      </c>
      <c r="E48" s="22" t="s">
        <v>25</v>
      </c>
      <c r="F48" s="2" t="s">
        <v>16</v>
      </c>
      <c r="G48" s="3">
        <v>42940</v>
      </c>
      <c r="H48" s="3">
        <v>42970</v>
      </c>
      <c r="I48" s="4">
        <f t="shared" si="1"/>
        <v>30</v>
      </c>
      <c r="J48" s="2">
        <v>30</v>
      </c>
      <c r="K48" s="49">
        <f t="shared" si="0"/>
        <v>0</v>
      </c>
      <c r="L48" s="1" t="s">
        <v>15</v>
      </c>
      <c r="M48" s="1"/>
    </row>
    <row r="49" spans="1:13" ht="51">
      <c r="A49" s="40">
        <v>44</v>
      </c>
      <c r="B49" s="1" t="s">
        <v>119</v>
      </c>
      <c r="C49" s="12" t="s">
        <v>265</v>
      </c>
      <c r="D49" s="2" t="s">
        <v>151</v>
      </c>
      <c r="E49" s="24" t="s">
        <v>152</v>
      </c>
      <c r="F49" s="2" t="s">
        <v>123</v>
      </c>
      <c r="G49" s="3">
        <v>42779</v>
      </c>
      <c r="H49" s="3">
        <v>42975</v>
      </c>
      <c r="I49" s="4">
        <f t="shared" si="1"/>
        <v>196</v>
      </c>
      <c r="J49" s="2">
        <v>30</v>
      </c>
      <c r="K49" s="49">
        <f t="shared" si="0"/>
        <v>166</v>
      </c>
      <c r="L49" s="1" t="s">
        <v>15</v>
      </c>
      <c r="M49" s="1" t="s">
        <v>153</v>
      </c>
    </row>
    <row r="50" spans="1:13" ht="51">
      <c r="A50" s="40">
        <v>45</v>
      </c>
      <c r="B50" s="1" t="s">
        <v>119</v>
      </c>
      <c r="C50" s="12" t="s">
        <v>265</v>
      </c>
      <c r="D50" s="2" t="s">
        <v>154</v>
      </c>
      <c r="E50" s="24" t="s">
        <v>155</v>
      </c>
      <c r="F50" s="2" t="s">
        <v>123</v>
      </c>
      <c r="G50" s="3">
        <v>42928</v>
      </c>
      <c r="H50" s="3">
        <v>42975</v>
      </c>
      <c r="I50" s="4">
        <f t="shared" si="1"/>
        <v>47</v>
      </c>
      <c r="J50" s="2">
        <v>30</v>
      </c>
      <c r="K50" s="49">
        <f t="shared" si="0"/>
        <v>17</v>
      </c>
      <c r="L50" s="1" t="s">
        <v>15</v>
      </c>
      <c r="M50" s="1" t="s">
        <v>156</v>
      </c>
    </row>
    <row r="51" spans="1:13" ht="76.5">
      <c r="A51" s="40">
        <v>46</v>
      </c>
      <c r="B51" s="1" t="s">
        <v>119</v>
      </c>
      <c r="C51" s="12" t="s">
        <v>265</v>
      </c>
      <c r="D51" s="2" t="s">
        <v>157</v>
      </c>
      <c r="E51" s="24" t="s">
        <v>158</v>
      </c>
      <c r="F51" s="2" t="s">
        <v>123</v>
      </c>
      <c r="G51" s="3">
        <v>42949</v>
      </c>
      <c r="H51" s="3">
        <v>42975</v>
      </c>
      <c r="I51" s="4">
        <f t="shared" si="1"/>
        <v>26</v>
      </c>
      <c r="J51" s="2">
        <v>30</v>
      </c>
      <c r="K51" s="49">
        <f t="shared" si="0"/>
        <v>-4</v>
      </c>
      <c r="L51" s="1" t="s">
        <v>15</v>
      </c>
      <c r="M51" s="1"/>
    </row>
    <row r="52" spans="1:13" ht="38.25">
      <c r="A52" s="40">
        <v>47</v>
      </c>
      <c r="B52" s="1" t="s">
        <v>119</v>
      </c>
      <c r="C52" s="1" t="s">
        <v>282</v>
      </c>
      <c r="D52" s="2" t="s">
        <v>159</v>
      </c>
      <c r="E52" s="24" t="s">
        <v>160</v>
      </c>
      <c r="F52" s="2" t="s">
        <v>123</v>
      </c>
      <c r="G52" s="3">
        <v>42930</v>
      </c>
      <c r="H52" s="3">
        <v>42975</v>
      </c>
      <c r="I52" s="4">
        <f t="shared" si="1"/>
        <v>45</v>
      </c>
      <c r="J52" s="2">
        <v>26</v>
      </c>
      <c r="K52" s="49">
        <f t="shared" si="0"/>
        <v>19</v>
      </c>
      <c r="L52" s="1" t="s">
        <v>15</v>
      </c>
      <c r="M52" s="1" t="s">
        <v>129</v>
      </c>
    </row>
    <row r="53" spans="1:13" ht="38.25">
      <c r="A53" s="40">
        <v>48</v>
      </c>
      <c r="B53" s="1" t="s">
        <v>119</v>
      </c>
      <c r="C53" s="12" t="s">
        <v>265</v>
      </c>
      <c r="D53" s="43" t="s">
        <v>209</v>
      </c>
      <c r="E53" s="35" t="s">
        <v>280</v>
      </c>
      <c r="F53" s="3" t="s">
        <v>179</v>
      </c>
      <c r="G53" s="3">
        <v>42975</v>
      </c>
      <c r="H53" s="3">
        <v>42991</v>
      </c>
      <c r="I53" s="8">
        <f t="shared" si="1"/>
        <v>16</v>
      </c>
      <c r="J53" s="2">
        <v>30</v>
      </c>
      <c r="K53" s="49">
        <f t="shared" si="0"/>
        <v>-14</v>
      </c>
      <c r="L53" s="2" t="s">
        <v>208</v>
      </c>
      <c r="M53" s="51"/>
    </row>
    <row r="54" spans="1:13" ht="38.25">
      <c r="A54" s="40">
        <v>49</v>
      </c>
      <c r="B54" s="1" t="s">
        <v>119</v>
      </c>
      <c r="C54" s="12" t="s">
        <v>265</v>
      </c>
      <c r="D54" s="43" t="s">
        <v>210</v>
      </c>
      <c r="E54" s="35" t="s">
        <v>211</v>
      </c>
      <c r="F54" s="47" t="s">
        <v>179</v>
      </c>
      <c r="G54" s="47">
        <v>42975</v>
      </c>
      <c r="H54" s="47">
        <v>42976</v>
      </c>
      <c r="I54" s="8">
        <f t="shared" si="1"/>
        <v>1</v>
      </c>
      <c r="J54" s="2">
        <v>30</v>
      </c>
      <c r="K54" s="49">
        <f t="shared" si="0"/>
        <v>-29</v>
      </c>
      <c r="L54" s="50" t="s">
        <v>208</v>
      </c>
      <c r="M54" s="51"/>
    </row>
    <row r="55" spans="1:13" ht="63.75">
      <c r="A55" s="40">
        <v>50</v>
      </c>
      <c r="B55" s="1" t="s">
        <v>119</v>
      </c>
      <c r="C55" s="1" t="s">
        <v>266</v>
      </c>
      <c r="D55" s="2" t="s">
        <v>23</v>
      </c>
      <c r="E55" s="24" t="s">
        <v>46</v>
      </c>
      <c r="F55" s="2" t="s">
        <v>16</v>
      </c>
      <c r="G55" s="3">
        <v>42970</v>
      </c>
      <c r="H55" s="3">
        <v>42975</v>
      </c>
      <c r="I55" s="4">
        <f t="shared" si="1"/>
        <v>5</v>
      </c>
      <c r="J55" s="2">
        <v>26</v>
      </c>
      <c r="K55" s="49">
        <f t="shared" si="0"/>
        <v>-21</v>
      </c>
      <c r="L55" s="1" t="s">
        <v>15</v>
      </c>
      <c r="M55" s="1"/>
    </row>
    <row r="56" spans="1:13" ht="51">
      <c r="A56" s="40">
        <v>51</v>
      </c>
      <c r="B56" s="1" t="s">
        <v>119</v>
      </c>
      <c r="C56" s="12" t="s">
        <v>265</v>
      </c>
      <c r="D56" s="9" t="s">
        <v>109</v>
      </c>
      <c r="E56" s="21" t="s">
        <v>108</v>
      </c>
      <c r="F56" s="9" t="s">
        <v>96</v>
      </c>
      <c r="G56" s="3">
        <v>42976</v>
      </c>
      <c r="H56" s="3">
        <v>42976</v>
      </c>
      <c r="I56" s="4">
        <f t="shared" si="1"/>
        <v>0</v>
      </c>
      <c r="J56" s="2">
        <v>30</v>
      </c>
      <c r="K56" s="49">
        <f t="shared" si="0"/>
        <v>-30</v>
      </c>
      <c r="L56" s="14" t="s">
        <v>15</v>
      </c>
      <c r="M56" s="14"/>
    </row>
    <row r="57" spans="1:13" ht="51">
      <c r="A57" s="40">
        <v>52</v>
      </c>
      <c r="B57" s="1" t="s">
        <v>119</v>
      </c>
      <c r="C57" s="1" t="s">
        <v>266</v>
      </c>
      <c r="D57" s="2" t="s">
        <v>161</v>
      </c>
      <c r="E57" s="24" t="s">
        <v>162</v>
      </c>
      <c r="F57" s="2" t="s">
        <v>123</v>
      </c>
      <c r="G57" s="3">
        <v>42951</v>
      </c>
      <c r="H57" s="3">
        <v>42976</v>
      </c>
      <c r="I57" s="4">
        <f t="shared" si="1"/>
        <v>25</v>
      </c>
      <c r="J57" s="2">
        <v>26</v>
      </c>
      <c r="K57" s="49">
        <f t="shared" si="0"/>
        <v>-1</v>
      </c>
      <c r="L57" s="1" t="s">
        <v>15</v>
      </c>
      <c r="M57" s="1" t="s">
        <v>129</v>
      </c>
    </row>
    <row r="58" spans="1:13" ht="76.5">
      <c r="A58" s="40">
        <v>53</v>
      </c>
      <c r="B58" s="1" t="s">
        <v>119</v>
      </c>
      <c r="C58" s="12" t="s">
        <v>265</v>
      </c>
      <c r="D58" s="43" t="s">
        <v>212</v>
      </c>
      <c r="E58" s="36" t="s">
        <v>213</v>
      </c>
      <c r="F58" s="47" t="s">
        <v>179</v>
      </c>
      <c r="G58" s="3">
        <v>42947</v>
      </c>
      <c r="H58" s="3">
        <v>42977</v>
      </c>
      <c r="I58" s="8">
        <f t="shared" si="1"/>
        <v>30</v>
      </c>
      <c r="J58" s="2">
        <v>30</v>
      </c>
      <c r="K58" s="49">
        <f t="shared" si="0"/>
        <v>0</v>
      </c>
      <c r="L58" s="50" t="s">
        <v>214</v>
      </c>
      <c r="M58" s="51"/>
    </row>
    <row r="59" spans="1:13" ht="63.75">
      <c r="A59" s="40">
        <v>54</v>
      </c>
      <c r="B59" s="1" t="s">
        <v>119</v>
      </c>
      <c r="C59" s="12" t="s">
        <v>97</v>
      </c>
      <c r="D59" s="9" t="s">
        <v>110</v>
      </c>
      <c r="E59" s="21" t="s">
        <v>98</v>
      </c>
      <c r="F59" s="9" t="s">
        <v>96</v>
      </c>
      <c r="G59" s="3">
        <v>42969</v>
      </c>
      <c r="H59" s="3">
        <v>42977</v>
      </c>
      <c r="I59" s="4">
        <f t="shared" si="1"/>
        <v>8</v>
      </c>
      <c r="J59" s="2">
        <v>30</v>
      </c>
      <c r="K59" s="49">
        <f t="shared" si="0"/>
        <v>-22</v>
      </c>
      <c r="L59" s="14" t="s">
        <v>15</v>
      </c>
      <c r="M59" s="14"/>
    </row>
    <row r="60" spans="1:13" ht="51">
      <c r="A60" s="40">
        <v>55</v>
      </c>
      <c r="B60" s="1" t="s">
        <v>119</v>
      </c>
      <c r="C60" s="1" t="s">
        <v>35</v>
      </c>
      <c r="D60" s="43" t="s">
        <v>215</v>
      </c>
      <c r="E60" s="35" t="s">
        <v>216</v>
      </c>
      <c r="F60" s="47" t="s">
        <v>179</v>
      </c>
      <c r="G60" s="47">
        <v>42970</v>
      </c>
      <c r="H60" s="47">
        <v>42979</v>
      </c>
      <c r="I60" s="52">
        <v>20</v>
      </c>
      <c r="J60" s="50">
        <v>30</v>
      </c>
      <c r="K60" s="49">
        <f t="shared" si="0"/>
        <v>-10</v>
      </c>
      <c r="L60" s="50" t="s">
        <v>217</v>
      </c>
      <c r="M60" s="51"/>
    </row>
    <row r="61" spans="1:13" ht="51">
      <c r="A61" s="40">
        <v>56</v>
      </c>
      <c r="B61" s="1" t="s">
        <v>119</v>
      </c>
      <c r="C61" s="1" t="s">
        <v>37</v>
      </c>
      <c r="D61" s="2" t="s">
        <v>27</v>
      </c>
      <c r="E61" s="24" t="s">
        <v>47</v>
      </c>
      <c r="F61" s="2" t="s">
        <v>16</v>
      </c>
      <c r="G61" s="3">
        <v>42978</v>
      </c>
      <c r="H61" s="3">
        <v>42979</v>
      </c>
      <c r="I61" s="4">
        <f t="shared" ref="I61:I102" si="2">H61-G61</f>
        <v>1</v>
      </c>
      <c r="J61" s="2">
        <v>26</v>
      </c>
      <c r="K61" s="49">
        <f t="shared" si="0"/>
        <v>-25</v>
      </c>
      <c r="L61" s="1" t="s">
        <v>15</v>
      </c>
      <c r="M61" s="1"/>
    </row>
    <row r="62" spans="1:13" ht="51">
      <c r="A62" s="40">
        <v>57</v>
      </c>
      <c r="B62" s="1" t="s">
        <v>119</v>
      </c>
      <c r="C62" s="12" t="s">
        <v>265</v>
      </c>
      <c r="D62" s="43" t="s">
        <v>218</v>
      </c>
      <c r="E62" s="35" t="s">
        <v>264</v>
      </c>
      <c r="F62" s="3" t="s">
        <v>179</v>
      </c>
      <c r="G62" s="3">
        <v>42982</v>
      </c>
      <c r="H62" s="3">
        <v>42985</v>
      </c>
      <c r="I62" s="8">
        <f t="shared" si="2"/>
        <v>3</v>
      </c>
      <c r="J62" s="2">
        <v>30</v>
      </c>
      <c r="K62" s="49">
        <f t="shared" si="0"/>
        <v>-27</v>
      </c>
      <c r="L62" s="50" t="s">
        <v>219</v>
      </c>
      <c r="M62" s="51"/>
    </row>
    <row r="63" spans="1:13" ht="38.25">
      <c r="A63" s="40">
        <v>58</v>
      </c>
      <c r="B63" s="1" t="s">
        <v>119</v>
      </c>
      <c r="C63" s="1" t="s">
        <v>266</v>
      </c>
      <c r="D63" s="43" t="s">
        <v>220</v>
      </c>
      <c r="E63" s="35" t="s">
        <v>221</v>
      </c>
      <c r="F63" s="3" t="s">
        <v>179</v>
      </c>
      <c r="G63" s="3">
        <v>42971</v>
      </c>
      <c r="H63" s="3">
        <v>42984</v>
      </c>
      <c r="I63" s="8">
        <f t="shared" si="2"/>
        <v>13</v>
      </c>
      <c r="J63" s="2">
        <v>26</v>
      </c>
      <c r="K63" s="49">
        <f t="shared" si="0"/>
        <v>-13</v>
      </c>
      <c r="L63" s="2" t="s">
        <v>222</v>
      </c>
      <c r="M63" s="51"/>
    </row>
    <row r="64" spans="1:13" ht="51">
      <c r="A64" s="40">
        <v>59</v>
      </c>
      <c r="B64" s="1" t="s">
        <v>119</v>
      </c>
      <c r="C64" s="1" t="s">
        <v>266</v>
      </c>
      <c r="D64" s="43" t="s">
        <v>223</v>
      </c>
      <c r="E64" s="35" t="s">
        <v>224</v>
      </c>
      <c r="F64" s="47" t="s">
        <v>179</v>
      </c>
      <c r="G64" s="47">
        <v>42977</v>
      </c>
      <c r="H64" s="47">
        <v>42984</v>
      </c>
      <c r="I64" s="52">
        <f t="shared" si="2"/>
        <v>7</v>
      </c>
      <c r="J64" s="50">
        <v>26</v>
      </c>
      <c r="K64" s="49">
        <f t="shared" si="0"/>
        <v>-19</v>
      </c>
      <c r="L64" s="50" t="s">
        <v>225</v>
      </c>
      <c r="M64" s="51"/>
    </row>
    <row r="65" spans="1:13" ht="51">
      <c r="A65" s="40">
        <v>60</v>
      </c>
      <c r="B65" s="1" t="s">
        <v>119</v>
      </c>
      <c r="C65" s="1" t="s">
        <v>266</v>
      </c>
      <c r="D65" s="25" t="s">
        <v>82</v>
      </c>
      <c r="E65" s="26" t="s">
        <v>83</v>
      </c>
      <c r="F65" s="2" t="s">
        <v>66</v>
      </c>
      <c r="G65" s="28">
        <v>42961</v>
      </c>
      <c r="H65" s="28">
        <v>42984</v>
      </c>
      <c r="I65" s="4">
        <f t="shared" si="2"/>
        <v>23</v>
      </c>
      <c r="J65" s="2">
        <v>26</v>
      </c>
      <c r="K65" s="49">
        <f t="shared" si="0"/>
        <v>-3</v>
      </c>
      <c r="L65" s="25" t="s">
        <v>15</v>
      </c>
      <c r="M65" s="25" t="s">
        <v>84</v>
      </c>
    </row>
    <row r="66" spans="1:13" ht="51">
      <c r="A66" s="40">
        <v>61</v>
      </c>
      <c r="B66" s="1" t="s">
        <v>119</v>
      </c>
      <c r="C66" s="12" t="s">
        <v>265</v>
      </c>
      <c r="D66" s="2" t="s">
        <v>163</v>
      </c>
      <c r="E66" s="24" t="s">
        <v>164</v>
      </c>
      <c r="F66" s="2" t="s">
        <v>123</v>
      </c>
      <c r="G66" s="3">
        <v>42953</v>
      </c>
      <c r="H66" s="3">
        <v>42984</v>
      </c>
      <c r="I66" s="4">
        <f t="shared" si="2"/>
        <v>31</v>
      </c>
      <c r="J66" s="2">
        <v>26</v>
      </c>
      <c r="K66" s="49">
        <f t="shared" si="0"/>
        <v>5</v>
      </c>
      <c r="L66" s="1" t="s">
        <v>15</v>
      </c>
      <c r="M66" s="1" t="s">
        <v>173</v>
      </c>
    </row>
    <row r="67" spans="1:13" ht="51">
      <c r="A67" s="40">
        <v>62</v>
      </c>
      <c r="B67" s="1" t="s">
        <v>119</v>
      </c>
      <c r="C67" s="12" t="s">
        <v>97</v>
      </c>
      <c r="D67" s="9" t="s">
        <v>111</v>
      </c>
      <c r="E67" s="21" t="s">
        <v>99</v>
      </c>
      <c r="F67" s="9" t="s">
        <v>96</v>
      </c>
      <c r="G67" s="3">
        <v>42968</v>
      </c>
      <c r="H67" s="3">
        <v>42984</v>
      </c>
      <c r="I67" s="4">
        <f t="shared" si="2"/>
        <v>16</v>
      </c>
      <c r="J67" s="2">
        <v>30</v>
      </c>
      <c r="K67" s="49">
        <f t="shared" si="0"/>
        <v>-14</v>
      </c>
      <c r="L67" s="14" t="s">
        <v>15</v>
      </c>
      <c r="M67" s="14"/>
    </row>
    <row r="68" spans="1:13" ht="51">
      <c r="A68" s="40">
        <v>63</v>
      </c>
      <c r="B68" s="1" t="s">
        <v>119</v>
      </c>
      <c r="C68" s="1" t="s">
        <v>266</v>
      </c>
      <c r="D68" s="2" t="s">
        <v>165</v>
      </c>
      <c r="E68" s="24" t="s">
        <v>166</v>
      </c>
      <c r="F68" s="2" t="s">
        <v>123</v>
      </c>
      <c r="G68" s="3">
        <v>42975</v>
      </c>
      <c r="H68" s="3">
        <v>42984</v>
      </c>
      <c r="I68" s="4">
        <f t="shared" si="2"/>
        <v>9</v>
      </c>
      <c r="J68" s="2">
        <v>26</v>
      </c>
      <c r="K68" s="49">
        <f t="shared" si="0"/>
        <v>-17</v>
      </c>
      <c r="L68" s="1"/>
      <c r="M68" s="1"/>
    </row>
    <row r="69" spans="1:13" ht="51">
      <c r="A69" s="40">
        <v>64</v>
      </c>
      <c r="B69" s="1" t="s">
        <v>119</v>
      </c>
      <c r="C69" s="1" t="s">
        <v>266</v>
      </c>
      <c r="D69" s="2" t="s">
        <v>167</v>
      </c>
      <c r="E69" s="24" t="s">
        <v>168</v>
      </c>
      <c r="F69" s="2" t="s">
        <v>123</v>
      </c>
      <c r="G69" s="3">
        <v>42976</v>
      </c>
      <c r="H69" s="3">
        <v>42984</v>
      </c>
      <c r="I69" s="4">
        <f t="shared" si="2"/>
        <v>8</v>
      </c>
      <c r="J69" s="2">
        <v>26</v>
      </c>
      <c r="K69" s="49">
        <f t="shared" si="0"/>
        <v>-18</v>
      </c>
      <c r="L69" s="1"/>
      <c r="M69" s="1"/>
    </row>
    <row r="70" spans="1:13" ht="63.75">
      <c r="A70" s="40">
        <v>65</v>
      </c>
      <c r="B70" s="1" t="s">
        <v>119</v>
      </c>
      <c r="C70" s="12" t="s">
        <v>262</v>
      </c>
      <c r="D70" s="43" t="s">
        <v>226</v>
      </c>
      <c r="E70" s="35" t="s">
        <v>227</v>
      </c>
      <c r="F70" s="3" t="s">
        <v>179</v>
      </c>
      <c r="G70" s="3">
        <v>42979</v>
      </c>
      <c r="H70" s="3">
        <v>42993</v>
      </c>
      <c r="I70" s="8">
        <f t="shared" si="2"/>
        <v>14</v>
      </c>
      <c r="J70" s="2">
        <v>30</v>
      </c>
      <c r="K70" s="49">
        <f t="shared" si="0"/>
        <v>-16</v>
      </c>
      <c r="L70" s="2" t="s">
        <v>208</v>
      </c>
      <c r="M70" s="51"/>
    </row>
    <row r="71" spans="1:13" ht="63.75">
      <c r="A71" s="40">
        <v>66</v>
      </c>
      <c r="B71" s="1" t="s">
        <v>119</v>
      </c>
      <c r="C71" s="12" t="s">
        <v>265</v>
      </c>
      <c r="D71" s="43" t="s">
        <v>28</v>
      </c>
      <c r="E71" s="24" t="s">
        <v>48</v>
      </c>
      <c r="F71" s="2" t="s">
        <v>16</v>
      </c>
      <c r="G71" s="3">
        <v>42985</v>
      </c>
      <c r="H71" s="3">
        <v>42986</v>
      </c>
      <c r="I71" s="4">
        <f t="shared" si="2"/>
        <v>1</v>
      </c>
      <c r="J71" s="2">
        <v>30</v>
      </c>
      <c r="K71" s="49">
        <f t="shared" ref="K71:K102" si="3">I71-J71</f>
        <v>-29</v>
      </c>
      <c r="L71" s="1" t="s">
        <v>15</v>
      </c>
      <c r="M71" s="1"/>
    </row>
    <row r="72" spans="1:13" ht="51">
      <c r="A72" s="40">
        <v>67</v>
      </c>
      <c r="B72" s="1" t="s">
        <v>119</v>
      </c>
      <c r="C72" s="1" t="s">
        <v>24</v>
      </c>
      <c r="D72" s="43" t="s">
        <v>29</v>
      </c>
      <c r="E72" s="22" t="s">
        <v>40</v>
      </c>
      <c r="F72" s="2" t="s">
        <v>16</v>
      </c>
      <c r="G72" s="3">
        <v>42984</v>
      </c>
      <c r="H72" s="3">
        <v>42986</v>
      </c>
      <c r="I72" s="4">
        <f t="shared" si="2"/>
        <v>2</v>
      </c>
      <c r="J72" s="2">
        <v>30</v>
      </c>
      <c r="K72" s="49">
        <f t="shared" si="3"/>
        <v>-28</v>
      </c>
      <c r="L72" s="1" t="s">
        <v>15</v>
      </c>
      <c r="M72" s="1"/>
    </row>
    <row r="73" spans="1:13" ht="63.75">
      <c r="A73" s="40">
        <v>68</v>
      </c>
      <c r="B73" s="1" t="s">
        <v>119</v>
      </c>
      <c r="C73" s="33" t="s">
        <v>263</v>
      </c>
      <c r="D73" s="43" t="s">
        <v>228</v>
      </c>
      <c r="E73" s="35" t="s">
        <v>229</v>
      </c>
      <c r="F73" s="3" t="s">
        <v>179</v>
      </c>
      <c r="G73" s="47">
        <v>42986</v>
      </c>
      <c r="H73" s="47">
        <v>43005</v>
      </c>
      <c r="I73" s="52">
        <f t="shared" si="2"/>
        <v>19</v>
      </c>
      <c r="J73" s="50">
        <v>30</v>
      </c>
      <c r="K73" s="49">
        <f t="shared" si="3"/>
        <v>-11</v>
      </c>
      <c r="L73" s="50" t="s">
        <v>208</v>
      </c>
      <c r="M73" s="51"/>
    </row>
    <row r="74" spans="1:13" ht="38.25">
      <c r="A74" s="40">
        <v>69</v>
      </c>
      <c r="B74" s="1" t="s">
        <v>119</v>
      </c>
      <c r="C74" s="33" t="s">
        <v>263</v>
      </c>
      <c r="D74" s="43" t="s">
        <v>230</v>
      </c>
      <c r="E74" s="35" t="s">
        <v>231</v>
      </c>
      <c r="F74" s="3" t="s">
        <v>179</v>
      </c>
      <c r="G74" s="3">
        <v>42986</v>
      </c>
      <c r="H74" s="3">
        <v>42993</v>
      </c>
      <c r="I74" s="8">
        <f t="shared" si="2"/>
        <v>7</v>
      </c>
      <c r="J74" s="2">
        <v>30</v>
      </c>
      <c r="K74" s="49">
        <f t="shared" si="3"/>
        <v>-23</v>
      </c>
      <c r="L74" s="2" t="s">
        <v>232</v>
      </c>
      <c r="M74" s="51"/>
    </row>
    <row r="75" spans="1:13" ht="51">
      <c r="A75" s="40">
        <v>70</v>
      </c>
      <c r="B75" s="1" t="s">
        <v>119</v>
      </c>
      <c r="C75" s="12" t="s">
        <v>265</v>
      </c>
      <c r="D75" s="43" t="s">
        <v>233</v>
      </c>
      <c r="E75" s="44" t="s">
        <v>234</v>
      </c>
      <c r="F75" s="47" t="s">
        <v>179</v>
      </c>
      <c r="G75" s="47">
        <v>42970</v>
      </c>
      <c r="H75" s="47">
        <v>42993</v>
      </c>
      <c r="I75" s="52">
        <f t="shared" si="2"/>
        <v>23</v>
      </c>
      <c r="J75" s="50">
        <v>30</v>
      </c>
      <c r="K75" s="49">
        <f t="shared" si="3"/>
        <v>-7</v>
      </c>
      <c r="L75" s="50" t="s">
        <v>235</v>
      </c>
      <c r="M75" s="51"/>
    </row>
    <row r="76" spans="1:13" ht="51">
      <c r="A76" s="40">
        <v>71</v>
      </c>
      <c r="B76" s="1" t="s">
        <v>119</v>
      </c>
      <c r="C76" s="12" t="s">
        <v>265</v>
      </c>
      <c r="D76" s="2" t="s">
        <v>30</v>
      </c>
      <c r="E76" s="24" t="s">
        <v>49</v>
      </c>
      <c r="F76" s="2" t="s">
        <v>16</v>
      </c>
      <c r="G76" s="3">
        <v>42989</v>
      </c>
      <c r="H76" s="3">
        <v>42991</v>
      </c>
      <c r="I76" s="4">
        <f t="shared" si="2"/>
        <v>2</v>
      </c>
      <c r="J76" s="2">
        <v>30</v>
      </c>
      <c r="K76" s="49">
        <f t="shared" si="3"/>
        <v>-28</v>
      </c>
      <c r="L76" s="1" t="s">
        <v>15</v>
      </c>
      <c r="M76" s="1"/>
    </row>
    <row r="77" spans="1:13" ht="51">
      <c r="A77" s="40">
        <v>72</v>
      </c>
      <c r="B77" s="1" t="s">
        <v>119</v>
      </c>
      <c r="C77" s="1" t="s">
        <v>174</v>
      </c>
      <c r="D77" s="2" t="s">
        <v>169</v>
      </c>
      <c r="E77" s="24" t="s">
        <v>170</v>
      </c>
      <c r="F77" s="2" t="s">
        <v>123</v>
      </c>
      <c r="G77" s="3">
        <v>42990</v>
      </c>
      <c r="H77" s="3">
        <v>42991</v>
      </c>
      <c r="I77" s="4">
        <f t="shared" si="2"/>
        <v>1</v>
      </c>
      <c r="J77" s="2">
        <v>30</v>
      </c>
      <c r="K77" s="49">
        <f t="shared" si="3"/>
        <v>-29</v>
      </c>
      <c r="L77" s="1"/>
      <c r="M77" s="1"/>
    </row>
    <row r="78" spans="1:13" ht="51">
      <c r="A78" s="40">
        <v>73</v>
      </c>
      <c r="B78" s="1" t="s">
        <v>119</v>
      </c>
      <c r="C78" s="1" t="s">
        <v>266</v>
      </c>
      <c r="D78" s="25" t="s">
        <v>85</v>
      </c>
      <c r="E78" s="26" t="s">
        <v>86</v>
      </c>
      <c r="F78" s="2" t="s">
        <v>66</v>
      </c>
      <c r="G78" s="28">
        <v>42982</v>
      </c>
      <c r="H78" s="28">
        <v>42991</v>
      </c>
      <c r="I78" s="4">
        <f t="shared" si="2"/>
        <v>9</v>
      </c>
      <c r="J78" s="2">
        <v>26</v>
      </c>
      <c r="K78" s="49">
        <f t="shared" si="3"/>
        <v>-17</v>
      </c>
      <c r="L78" s="25" t="s">
        <v>15</v>
      </c>
      <c r="M78" s="29"/>
    </row>
    <row r="79" spans="1:13" ht="38.25">
      <c r="A79" s="40">
        <v>74</v>
      </c>
      <c r="B79" s="1" t="s">
        <v>119</v>
      </c>
      <c r="C79" s="1" t="s">
        <v>266</v>
      </c>
      <c r="D79" s="9" t="s">
        <v>113</v>
      </c>
      <c r="E79" s="21" t="s">
        <v>112</v>
      </c>
      <c r="F79" s="9" t="s">
        <v>96</v>
      </c>
      <c r="G79" s="3">
        <v>42956</v>
      </c>
      <c r="H79" s="3">
        <v>42991</v>
      </c>
      <c r="I79" s="4">
        <f t="shared" si="2"/>
        <v>35</v>
      </c>
      <c r="J79" s="2">
        <v>26</v>
      </c>
      <c r="K79" s="49">
        <f t="shared" si="3"/>
        <v>9</v>
      </c>
      <c r="L79" s="14" t="s">
        <v>15</v>
      </c>
      <c r="M79" s="14"/>
    </row>
    <row r="80" spans="1:13" ht="38.25">
      <c r="A80" s="40">
        <v>75</v>
      </c>
      <c r="B80" s="1" t="s">
        <v>119</v>
      </c>
      <c r="C80" s="12" t="s">
        <v>265</v>
      </c>
      <c r="D80" s="2" t="s">
        <v>31</v>
      </c>
      <c r="E80" s="24" t="s">
        <v>50</v>
      </c>
      <c r="F80" s="2" t="s">
        <v>16</v>
      </c>
      <c r="G80" s="3">
        <v>42991</v>
      </c>
      <c r="H80" s="3">
        <v>42991</v>
      </c>
      <c r="I80" s="4">
        <f t="shared" si="2"/>
        <v>0</v>
      </c>
      <c r="J80" s="2">
        <v>30</v>
      </c>
      <c r="K80" s="49">
        <f t="shared" si="3"/>
        <v>-30</v>
      </c>
      <c r="L80" s="1" t="s">
        <v>15</v>
      </c>
      <c r="M80" s="1"/>
    </row>
    <row r="81" spans="1:13" ht="89.25">
      <c r="A81" s="40">
        <v>76</v>
      </c>
      <c r="B81" s="1" t="s">
        <v>119</v>
      </c>
      <c r="C81" s="2" t="s">
        <v>57</v>
      </c>
      <c r="D81" s="9" t="s">
        <v>102</v>
      </c>
      <c r="E81" s="21" t="s">
        <v>58</v>
      </c>
      <c r="F81" s="8" t="s">
        <v>54</v>
      </c>
      <c r="G81" s="3">
        <v>42991</v>
      </c>
      <c r="H81" s="3">
        <v>42996</v>
      </c>
      <c r="I81" s="4">
        <f t="shared" si="2"/>
        <v>5</v>
      </c>
      <c r="J81" s="2">
        <v>30</v>
      </c>
      <c r="K81" s="49">
        <f t="shared" si="3"/>
        <v>-25</v>
      </c>
      <c r="L81" s="2" t="s">
        <v>55</v>
      </c>
      <c r="M81" s="1"/>
    </row>
    <row r="82" spans="1:13" ht="63.75">
      <c r="A82" s="40">
        <v>77</v>
      </c>
      <c r="B82" s="1" t="s">
        <v>119</v>
      </c>
      <c r="C82" s="12" t="s">
        <v>265</v>
      </c>
      <c r="D82" s="43" t="s">
        <v>236</v>
      </c>
      <c r="E82" s="44" t="s">
        <v>237</v>
      </c>
      <c r="F82" s="47" t="s">
        <v>179</v>
      </c>
      <c r="G82" s="47">
        <v>42992</v>
      </c>
      <c r="H82" s="47">
        <v>43005</v>
      </c>
      <c r="I82" s="52">
        <f t="shared" si="2"/>
        <v>13</v>
      </c>
      <c r="J82" s="50">
        <v>30</v>
      </c>
      <c r="K82" s="49">
        <f t="shared" si="3"/>
        <v>-17</v>
      </c>
      <c r="L82" s="50" t="s">
        <v>208</v>
      </c>
      <c r="M82" s="51"/>
    </row>
    <row r="83" spans="1:13" ht="51">
      <c r="A83" s="40">
        <v>78</v>
      </c>
      <c r="B83" s="1" t="s">
        <v>119</v>
      </c>
      <c r="C83" s="1" t="s">
        <v>266</v>
      </c>
      <c r="D83" s="43" t="s">
        <v>238</v>
      </c>
      <c r="E83" s="44" t="s">
        <v>239</v>
      </c>
      <c r="F83" s="47" t="s">
        <v>179</v>
      </c>
      <c r="G83" s="47">
        <v>42898</v>
      </c>
      <c r="H83" s="47">
        <v>42996</v>
      </c>
      <c r="I83" s="52">
        <f t="shared" si="2"/>
        <v>98</v>
      </c>
      <c r="J83" s="50">
        <v>26</v>
      </c>
      <c r="K83" s="49">
        <f t="shared" si="3"/>
        <v>72</v>
      </c>
      <c r="L83" s="50" t="s">
        <v>274</v>
      </c>
      <c r="M83" s="54" t="s">
        <v>275</v>
      </c>
    </row>
    <row r="84" spans="1:13" ht="63.75">
      <c r="A84" s="40">
        <v>79</v>
      </c>
      <c r="B84" s="1" t="s">
        <v>119</v>
      </c>
      <c r="C84" s="1" t="s">
        <v>266</v>
      </c>
      <c r="D84" s="43" t="s">
        <v>240</v>
      </c>
      <c r="E84" s="35" t="s">
        <v>241</v>
      </c>
      <c r="F84" s="47" t="s">
        <v>179</v>
      </c>
      <c r="G84" s="47">
        <v>42877</v>
      </c>
      <c r="H84" s="47">
        <v>42996</v>
      </c>
      <c r="I84" s="52">
        <f t="shared" si="2"/>
        <v>119</v>
      </c>
      <c r="J84" s="50">
        <v>26</v>
      </c>
      <c r="K84" s="49">
        <f t="shared" si="3"/>
        <v>93</v>
      </c>
      <c r="L84" s="2" t="s">
        <v>276</v>
      </c>
      <c r="M84" s="54" t="s">
        <v>277</v>
      </c>
    </row>
    <row r="85" spans="1:13" ht="51">
      <c r="A85" s="40">
        <v>80</v>
      </c>
      <c r="B85" s="1" t="s">
        <v>119</v>
      </c>
      <c r="C85" s="12" t="s">
        <v>265</v>
      </c>
      <c r="D85" s="43" t="s">
        <v>242</v>
      </c>
      <c r="E85" s="35" t="s">
        <v>243</v>
      </c>
      <c r="F85" s="3" t="s">
        <v>179</v>
      </c>
      <c r="G85" s="3">
        <v>42996</v>
      </c>
      <c r="H85" s="3">
        <v>43005</v>
      </c>
      <c r="I85" s="8">
        <f t="shared" si="2"/>
        <v>9</v>
      </c>
      <c r="J85" s="2">
        <v>30</v>
      </c>
      <c r="K85" s="49">
        <f t="shared" si="3"/>
        <v>-21</v>
      </c>
      <c r="L85" s="2" t="s">
        <v>208</v>
      </c>
      <c r="M85" s="51"/>
    </row>
    <row r="86" spans="1:13" ht="51">
      <c r="A86" s="40">
        <v>81</v>
      </c>
      <c r="B86" s="1" t="s">
        <v>119</v>
      </c>
      <c r="C86" s="12" t="s">
        <v>265</v>
      </c>
      <c r="D86" s="2" t="s">
        <v>32</v>
      </c>
      <c r="E86" s="24" t="s">
        <v>51</v>
      </c>
      <c r="F86" s="2" t="s">
        <v>16</v>
      </c>
      <c r="G86" s="3">
        <v>42991</v>
      </c>
      <c r="H86" s="3">
        <v>43005</v>
      </c>
      <c r="I86" s="4">
        <f t="shared" si="2"/>
        <v>14</v>
      </c>
      <c r="J86" s="2">
        <v>30</v>
      </c>
      <c r="K86" s="49">
        <f t="shared" si="3"/>
        <v>-16</v>
      </c>
      <c r="L86" s="1" t="s">
        <v>15</v>
      </c>
      <c r="M86" s="1"/>
    </row>
    <row r="87" spans="1:13" ht="38.25">
      <c r="A87" s="40">
        <v>82</v>
      </c>
      <c r="B87" s="1" t="s">
        <v>119</v>
      </c>
      <c r="C87" s="1" t="s">
        <v>266</v>
      </c>
      <c r="D87" s="43" t="s">
        <v>244</v>
      </c>
      <c r="E87" s="35" t="s">
        <v>245</v>
      </c>
      <c r="F87" s="47" t="s">
        <v>179</v>
      </c>
      <c r="G87" s="3">
        <v>42990</v>
      </c>
      <c r="H87" s="3">
        <v>42998</v>
      </c>
      <c r="I87" s="8">
        <f t="shared" si="2"/>
        <v>8</v>
      </c>
      <c r="J87" s="2">
        <v>26</v>
      </c>
      <c r="K87" s="49">
        <f t="shared" si="3"/>
        <v>-18</v>
      </c>
      <c r="L87" s="2" t="s">
        <v>208</v>
      </c>
      <c r="M87" s="51"/>
    </row>
    <row r="88" spans="1:13" ht="63.75">
      <c r="A88" s="40">
        <v>83</v>
      </c>
      <c r="B88" s="1" t="s">
        <v>119</v>
      </c>
      <c r="C88" s="12" t="s">
        <v>265</v>
      </c>
      <c r="D88" s="43" t="s">
        <v>246</v>
      </c>
      <c r="E88" s="35" t="s">
        <v>247</v>
      </c>
      <c r="F88" s="47" t="s">
        <v>179</v>
      </c>
      <c r="G88" s="3">
        <v>42989</v>
      </c>
      <c r="H88" s="3">
        <v>43005</v>
      </c>
      <c r="I88" s="8">
        <f t="shared" si="2"/>
        <v>16</v>
      </c>
      <c r="J88" s="2">
        <v>30</v>
      </c>
      <c r="K88" s="49">
        <f t="shared" si="3"/>
        <v>-14</v>
      </c>
      <c r="L88" s="2" t="s">
        <v>208</v>
      </c>
      <c r="M88" s="51"/>
    </row>
    <row r="89" spans="1:13" ht="51">
      <c r="A89" s="40">
        <v>84</v>
      </c>
      <c r="B89" s="1" t="s">
        <v>119</v>
      </c>
      <c r="C89" s="12" t="s">
        <v>265</v>
      </c>
      <c r="D89" s="43" t="s">
        <v>248</v>
      </c>
      <c r="E89" s="35" t="s">
        <v>249</v>
      </c>
      <c r="F89" s="47" t="s">
        <v>179</v>
      </c>
      <c r="G89" s="3">
        <v>42998</v>
      </c>
      <c r="H89" s="3">
        <v>43005</v>
      </c>
      <c r="I89" s="8">
        <f t="shared" si="2"/>
        <v>7</v>
      </c>
      <c r="J89" s="2">
        <v>30</v>
      </c>
      <c r="K89" s="49">
        <f t="shared" si="3"/>
        <v>-23</v>
      </c>
      <c r="L89" s="2" t="s">
        <v>208</v>
      </c>
      <c r="M89" s="51"/>
    </row>
    <row r="90" spans="1:13" ht="51">
      <c r="A90" s="40">
        <v>85</v>
      </c>
      <c r="B90" s="1" t="s">
        <v>119</v>
      </c>
      <c r="C90" s="1" t="s">
        <v>266</v>
      </c>
      <c r="D90" s="43" t="s">
        <v>250</v>
      </c>
      <c r="E90" s="35" t="s">
        <v>251</v>
      </c>
      <c r="F90" s="47" t="s">
        <v>179</v>
      </c>
      <c r="G90" s="3">
        <v>42990</v>
      </c>
      <c r="H90" s="3">
        <v>42998</v>
      </c>
      <c r="I90" s="8">
        <f t="shared" si="2"/>
        <v>8</v>
      </c>
      <c r="J90" s="2">
        <v>26</v>
      </c>
      <c r="K90" s="49">
        <f t="shared" si="3"/>
        <v>-18</v>
      </c>
      <c r="L90" s="2" t="s">
        <v>208</v>
      </c>
      <c r="M90" s="51"/>
    </row>
    <row r="91" spans="1:13" ht="51">
      <c r="A91" s="40">
        <v>86</v>
      </c>
      <c r="B91" s="1" t="s">
        <v>119</v>
      </c>
      <c r="C91" s="12" t="s">
        <v>265</v>
      </c>
      <c r="D91" s="2" t="s">
        <v>171</v>
      </c>
      <c r="E91" s="24" t="s">
        <v>172</v>
      </c>
      <c r="F91" s="2" t="s">
        <v>123</v>
      </c>
      <c r="G91" s="3">
        <v>42990</v>
      </c>
      <c r="H91" s="3">
        <v>42998</v>
      </c>
      <c r="I91" s="4">
        <f t="shared" si="2"/>
        <v>8</v>
      </c>
      <c r="J91" s="2">
        <v>30</v>
      </c>
      <c r="K91" s="49">
        <f t="shared" si="3"/>
        <v>-22</v>
      </c>
      <c r="L91" s="1"/>
      <c r="M91" s="1"/>
    </row>
    <row r="92" spans="1:13" ht="38.25">
      <c r="A92" s="40">
        <v>87</v>
      </c>
      <c r="B92" s="1" t="s">
        <v>119</v>
      </c>
      <c r="C92" s="2" t="s">
        <v>59</v>
      </c>
      <c r="D92" s="9" t="s">
        <v>103</v>
      </c>
      <c r="E92" s="21" t="s">
        <v>60</v>
      </c>
      <c r="F92" s="8" t="s">
        <v>54</v>
      </c>
      <c r="G92" s="3">
        <v>42985</v>
      </c>
      <c r="H92" s="3">
        <v>42999</v>
      </c>
      <c r="I92" s="4">
        <f t="shared" si="2"/>
        <v>14</v>
      </c>
      <c r="J92" s="2">
        <v>30</v>
      </c>
      <c r="K92" s="49">
        <f t="shared" si="3"/>
        <v>-16</v>
      </c>
      <c r="L92" s="2" t="s">
        <v>55</v>
      </c>
      <c r="M92" s="1"/>
    </row>
    <row r="93" spans="1:13" ht="63.75">
      <c r="A93" s="40">
        <v>88</v>
      </c>
      <c r="B93" s="1" t="s">
        <v>119</v>
      </c>
      <c r="C93" s="1" t="s">
        <v>266</v>
      </c>
      <c r="D93" s="43" t="s">
        <v>252</v>
      </c>
      <c r="E93" s="35" t="s">
        <v>253</v>
      </c>
      <c r="F93" s="47" t="s">
        <v>179</v>
      </c>
      <c r="G93" s="3">
        <v>42871</v>
      </c>
      <c r="H93" s="3">
        <v>43002</v>
      </c>
      <c r="I93" s="8">
        <f t="shared" si="2"/>
        <v>131</v>
      </c>
      <c r="J93" s="2">
        <v>26</v>
      </c>
      <c r="K93" s="49">
        <f t="shared" si="3"/>
        <v>105</v>
      </c>
      <c r="L93" s="50" t="s">
        <v>278</v>
      </c>
      <c r="M93" s="54" t="s">
        <v>279</v>
      </c>
    </row>
    <row r="94" spans="1:13" ht="76.5">
      <c r="A94" s="40">
        <v>89</v>
      </c>
      <c r="B94" s="1" t="s">
        <v>119</v>
      </c>
      <c r="C94" s="12" t="s">
        <v>265</v>
      </c>
      <c r="D94" s="9" t="s">
        <v>104</v>
      </c>
      <c r="E94" s="22" t="s">
        <v>61</v>
      </c>
      <c r="F94" s="8" t="s">
        <v>54</v>
      </c>
      <c r="G94" s="10">
        <v>42991</v>
      </c>
      <c r="H94" s="10">
        <v>43004</v>
      </c>
      <c r="I94" s="4">
        <f t="shared" si="2"/>
        <v>13</v>
      </c>
      <c r="J94" s="11">
        <v>30</v>
      </c>
      <c r="K94" s="49">
        <f t="shared" si="3"/>
        <v>-17</v>
      </c>
      <c r="L94" s="2" t="s">
        <v>55</v>
      </c>
      <c r="M94" s="1"/>
    </row>
    <row r="95" spans="1:13" ht="63.75">
      <c r="A95" s="40">
        <v>90</v>
      </c>
      <c r="B95" s="1" t="s">
        <v>119</v>
      </c>
      <c r="C95" s="12" t="s">
        <v>265</v>
      </c>
      <c r="D95" s="25" t="s">
        <v>87</v>
      </c>
      <c r="E95" s="24" t="s">
        <v>88</v>
      </c>
      <c r="F95" s="2" t="s">
        <v>66</v>
      </c>
      <c r="G95" s="28">
        <v>42992</v>
      </c>
      <c r="H95" s="28"/>
      <c r="I95" s="4">
        <f t="shared" si="2"/>
        <v>-42992</v>
      </c>
      <c r="J95" s="11">
        <v>30</v>
      </c>
      <c r="K95" s="49">
        <f t="shared" si="3"/>
        <v>-43022</v>
      </c>
      <c r="L95" s="25" t="s">
        <v>53</v>
      </c>
      <c r="M95" s="29"/>
    </row>
    <row r="96" spans="1:13" ht="63.75">
      <c r="A96" s="40">
        <v>91</v>
      </c>
      <c r="B96" s="1" t="s">
        <v>119</v>
      </c>
      <c r="C96" s="12" t="s">
        <v>265</v>
      </c>
      <c r="D96" s="25" t="s">
        <v>89</v>
      </c>
      <c r="E96" s="26" t="s">
        <v>90</v>
      </c>
      <c r="F96" s="2" t="s">
        <v>66</v>
      </c>
      <c r="G96" s="28">
        <v>42992</v>
      </c>
      <c r="H96" s="28"/>
      <c r="I96" s="4">
        <f t="shared" si="2"/>
        <v>-42992</v>
      </c>
      <c r="J96" s="11">
        <v>30</v>
      </c>
      <c r="K96" s="49">
        <f t="shared" si="3"/>
        <v>-43022</v>
      </c>
      <c r="L96" s="25" t="s">
        <v>53</v>
      </c>
      <c r="M96" s="29"/>
    </row>
    <row r="97" spans="1:13" ht="51">
      <c r="A97" s="40">
        <v>92</v>
      </c>
      <c r="B97" s="1" t="s">
        <v>119</v>
      </c>
      <c r="C97" s="12" t="s">
        <v>265</v>
      </c>
      <c r="D97" s="25" t="s">
        <v>91</v>
      </c>
      <c r="E97" s="26" t="s">
        <v>92</v>
      </c>
      <c r="F97" s="2" t="s">
        <v>66</v>
      </c>
      <c r="G97" s="28">
        <v>42992</v>
      </c>
      <c r="H97" s="28">
        <v>43005</v>
      </c>
      <c r="I97" s="4">
        <f t="shared" si="2"/>
        <v>13</v>
      </c>
      <c r="J97" s="11">
        <v>30</v>
      </c>
      <c r="K97" s="49">
        <f t="shared" si="3"/>
        <v>-17</v>
      </c>
      <c r="L97" s="25" t="s">
        <v>15</v>
      </c>
      <c r="M97" s="29"/>
    </row>
    <row r="98" spans="1:13" ht="76.5">
      <c r="A98" s="40">
        <v>93</v>
      </c>
      <c r="B98" s="1" t="s">
        <v>119</v>
      </c>
      <c r="C98" s="12" t="s">
        <v>265</v>
      </c>
      <c r="D98" s="43" t="s">
        <v>254</v>
      </c>
      <c r="E98" s="35" t="s">
        <v>255</v>
      </c>
      <c r="F98" s="47" t="s">
        <v>179</v>
      </c>
      <c r="G98" s="3">
        <v>43005</v>
      </c>
      <c r="H98" s="3">
        <v>43025</v>
      </c>
      <c r="I98" s="8">
        <f t="shared" si="2"/>
        <v>20</v>
      </c>
      <c r="J98" s="2">
        <v>30</v>
      </c>
      <c r="K98" s="49">
        <f t="shared" si="3"/>
        <v>-10</v>
      </c>
      <c r="L98" s="2" t="s">
        <v>208</v>
      </c>
      <c r="M98" s="51"/>
    </row>
    <row r="99" spans="1:13" ht="89.25">
      <c r="A99" s="40">
        <v>94</v>
      </c>
      <c r="B99" s="1" t="s">
        <v>119</v>
      </c>
      <c r="C99" s="12" t="s">
        <v>265</v>
      </c>
      <c r="D99" s="43" t="s">
        <v>256</v>
      </c>
      <c r="E99" s="35" t="s">
        <v>257</v>
      </c>
      <c r="F99" s="47" t="s">
        <v>179</v>
      </c>
      <c r="G99" s="3">
        <v>43005</v>
      </c>
      <c r="H99" s="3">
        <v>43025</v>
      </c>
      <c r="I99" s="8">
        <f t="shared" si="2"/>
        <v>20</v>
      </c>
      <c r="J99" s="2">
        <v>30</v>
      </c>
      <c r="K99" s="49">
        <f t="shared" si="3"/>
        <v>-10</v>
      </c>
      <c r="L99" s="2" t="s">
        <v>208</v>
      </c>
      <c r="M99" s="51"/>
    </row>
    <row r="100" spans="1:13" ht="38.25">
      <c r="A100" s="40">
        <v>95</v>
      </c>
      <c r="B100" s="1" t="s">
        <v>119</v>
      </c>
      <c r="C100" s="1" t="s">
        <v>266</v>
      </c>
      <c r="D100" s="9" t="s">
        <v>117</v>
      </c>
      <c r="E100" s="21" t="s">
        <v>118</v>
      </c>
      <c r="F100" s="9" t="s">
        <v>115</v>
      </c>
      <c r="G100" s="3">
        <v>43005</v>
      </c>
      <c r="H100" s="3">
        <v>43006</v>
      </c>
      <c r="I100" s="4">
        <f t="shared" si="2"/>
        <v>1</v>
      </c>
      <c r="J100" s="2">
        <v>26</v>
      </c>
      <c r="K100" s="49">
        <f t="shared" si="3"/>
        <v>-25</v>
      </c>
      <c r="L100" s="14" t="s">
        <v>116</v>
      </c>
      <c r="M100" s="14"/>
    </row>
    <row r="101" spans="1:13" ht="63.75">
      <c r="A101" s="40">
        <v>96</v>
      </c>
      <c r="B101" s="1" t="s">
        <v>119</v>
      </c>
      <c r="C101" s="12" t="s">
        <v>265</v>
      </c>
      <c r="D101" s="25" t="s">
        <v>93</v>
      </c>
      <c r="E101" s="26" t="s">
        <v>94</v>
      </c>
      <c r="F101" s="2" t="s">
        <v>66</v>
      </c>
      <c r="G101" s="28">
        <v>42992</v>
      </c>
      <c r="H101" s="28"/>
      <c r="I101" s="4">
        <f t="shared" si="2"/>
        <v>-42992</v>
      </c>
      <c r="J101" s="11">
        <v>30</v>
      </c>
      <c r="K101" s="49">
        <f t="shared" si="3"/>
        <v>-43022</v>
      </c>
      <c r="L101" s="25" t="s">
        <v>53</v>
      </c>
      <c r="M101" s="29"/>
    </row>
    <row r="102" spans="1:13" ht="38.25">
      <c r="A102" s="40">
        <v>97</v>
      </c>
      <c r="B102" s="1" t="s">
        <v>119</v>
      </c>
      <c r="C102" s="12" t="s">
        <v>265</v>
      </c>
      <c r="D102" s="43" t="s">
        <v>258</v>
      </c>
      <c r="E102" s="35" t="s">
        <v>259</v>
      </c>
      <c r="F102" s="47" t="s">
        <v>179</v>
      </c>
      <c r="G102" s="3">
        <v>43007</v>
      </c>
      <c r="H102" s="3">
        <v>43025</v>
      </c>
      <c r="I102" s="8">
        <f t="shared" si="2"/>
        <v>18</v>
      </c>
      <c r="J102" s="2">
        <v>30</v>
      </c>
      <c r="K102" s="49">
        <f t="shared" si="3"/>
        <v>-12</v>
      </c>
      <c r="L102" s="2" t="s">
        <v>208</v>
      </c>
      <c r="M102" s="51"/>
    </row>
    <row r="103" spans="1:13" ht="51">
      <c r="A103" s="40">
        <v>98</v>
      </c>
      <c r="B103" s="1" t="s">
        <v>119</v>
      </c>
      <c r="C103" s="12" t="s">
        <v>265</v>
      </c>
      <c r="D103" s="2" t="s">
        <v>33</v>
      </c>
      <c r="E103" s="24" t="s">
        <v>41</v>
      </c>
      <c r="F103" s="2" t="s">
        <v>16</v>
      </c>
      <c r="G103" s="3">
        <v>42999</v>
      </c>
      <c r="H103" s="3"/>
      <c r="I103" s="4"/>
      <c r="J103" s="2">
        <v>30</v>
      </c>
      <c r="K103" s="49"/>
      <c r="L103" s="1" t="s">
        <v>53</v>
      </c>
      <c r="M103" s="1" t="s">
        <v>260</v>
      </c>
    </row>
    <row r="104" spans="1:13" ht="51">
      <c r="A104" s="40">
        <v>99</v>
      </c>
      <c r="B104" s="1" t="s">
        <v>119</v>
      </c>
      <c r="C104" s="1" t="s">
        <v>266</v>
      </c>
      <c r="D104" s="2" t="s">
        <v>34</v>
      </c>
      <c r="E104" s="24" t="s">
        <v>52</v>
      </c>
      <c r="F104" s="2" t="s">
        <v>16</v>
      </c>
      <c r="G104" s="3">
        <v>43003</v>
      </c>
      <c r="H104" s="3"/>
      <c r="I104" s="4"/>
      <c r="J104" s="2">
        <v>26</v>
      </c>
      <c r="K104" s="49"/>
      <c r="L104" s="1" t="s">
        <v>53</v>
      </c>
      <c r="M104" s="1" t="s">
        <v>260</v>
      </c>
    </row>
  </sheetData>
  <autoFilter ref="A5:M68">
    <sortState ref="A6:M68">
      <sortCondition ref="A6:A68"/>
    </sortState>
  </autoFilter>
  <sortState ref="A6:M104">
    <sortCondition ref="A6:A104"/>
  </sortState>
  <pageMargins left="0.25" right="0.25" top="0.75" bottom="0.75" header="0.30000000000000004" footer="0.30000000000000004"/>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3_trimestre_2017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rosa.benevento</dc:creator>
  <cp:lastModifiedBy>antonio.gaeta</cp:lastModifiedBy>
  <cp:lastPrinted>2015-07-07T13:59:05Z</cp:lastPrinted>
  <dcterms:created xsi:type="dcterms:W3CDTF">2014-06-13T10:49:22Z</dcterms:created>
  <dcterms:modified xsi:type="dcterms:W3CDTF">2018-01-30T08:53:08Z</dcterms:modified>
</cp:coreProperties>
</file>