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860" windowHeight="10668" activeTab="0"/>
  </bookViews>
  <sheets>
    <sheet name="IV trimestre_2015" sheetId="1" r:id="rId1"/>
    <sheet name="Foglio1" sheetId="2" r:id="rId2"/>
  </sheets>
  <definedNames>
    <definedName name="_xlnm._FilterDatabase" localSheetId="0" hidden="1">'IV trimestre_2015'!$A$6:$K$47</definedName>
  </definedNames>
  <calcPr fullCalcOnLoad="1"/>
</workbook>
</file>

<file path=xl/sharedStrings.xml><?xml version="1.0" encoding="utf-8"?>
<sst xmlns="http://schemas.openxmlformats.org/spreadsheetml/2006/main" count="220" uniqueCount="74">
  <si>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</si>
  <si>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</si>
  <si>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</si>
  <si>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</si>
  <si>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</si>
  <si>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</si>
  <si>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</si>
  <si>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</si>
  <si>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</si>
  <si>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</si>
  <si>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</si>
  <si>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</si>
  <si>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 xml:space="preserve">N. </t>
  </si>
  <si>
    <t>Data di chiusura del Proced. SSA PZ</t>
  </si>
  <si>
    <t>Chiuso</t>
  </si>
  <si>
    <t>Affidamento diretto (eventualmente previa gara ufficiosa) per acquisizione di beni e servizi</t>
  </si>
  <si>
    <t>Cassa economale</t>
  </si>
  <si>
    <t>Cassa Economale - Procedimento chiuso</t>
  </si>
  <si>
    <t>Liquidazione Fattura e Nota di Addebito</t>
  </si>
  <si>
    <t>chiuso</t>
  </si>
  <si>
    <t>ASAPZ - Stampa di n° 30 attestati Frog di Spada Maria</t>
  </si>
  <si>
    <t>ASAPZ - Acquisto di forchette, piatti ecc. Possidente</t>
  </si>
  <si>
    <t>ASAPZ - Acquisto di pane per manifestazione #caseificazione Rosa</t>
  </si>
  <si>
    <t>ASAPZ - Acquisto di n° 2 libri EPC Editore</t>
  </si>
  <si>
    <t>Liquidazione e pagamento</t>
  </si>
  <si>
    <t xml:space="preserve">ASAPZ - Affidamento diretto per lavori di sistemazione strada e piazzale uffici - AASD Incoronata di Melfi. CIG Z4815E3FAA  - Di Vito e Roselli Rosario  C. -  Determina n° 2015/H/00069 del 06/10/2015  - </t>
  </si>
  <si>
    <t xml:space="preserve">ASAPZ - PROGETTO DITRIA – MISURA 124 - PSR 2007-2013 – Sistema caseario – AZIONE 2 – DIFFUSIONE DELL’UTILIZZO DI STRUMENTI ANALITICI INNOVATIVI – INCARICO DOTT. PALADINO - FONDO VINCOLATO 219 - CUP D43G14000520006 - Paladino Determina n° 2015/H/00081 del 21/10/2015  - </t>
  </si>
  <si>
    <t xml:space="preserve">ASAPZ PROGETTO DITRIA – MISURA 124 azione C5 - PSR 2007-2013 – Sez. Compostaggio – AFFIDAMENTO DIRETTO PER VIAGGI STUDI PER N° 4 GIORNATE DIMOSTRATIVE PRESSO AZIENDE DELLA PIANA DEL SELE RELATIVE ALLA PRODUZIONE DI COMPOST - FONDO VINCOLATO 219 - CIG Z5A16001A6 - CUP D43G14000520006 - Camera Felice - Determina n° 2015/H/00080 del 20/10/2015  - </t>
  </si>
  <si>
    <t xml:space="preserve">ASAPZ PROGETTO DITRIA – MISURA 124 azione B - PSR 2007-2013 – Sez. 2 – Indicatori di sostenibilità aziendale – carbon footprint cfp – azione l1 - Affidamento per lo studio e valutazione dell’analisi del ciclo di vita nei processi produttivi per almeno 2 aziende vitivinicole presenti nell’areale di coltivazione dell’aglianico del vulture - Fondo Vincolato 219 - CIG Z2A154425C - CUP D43G14000520006 - Agreenment - Determina n° 2015/H/00075 del 20/10/2015  - </t>
  </si>
  <si>
    <t xml:space="preserve">ASAPZ - PROGETTO DITRIA – MISURA 124 - PSR 2007-2013 – Sez. Compostaggio – AZIONE C3 – REALIZZAZIONE DI UN WORKSHOP RELATIVO ALLA PRODUZIONE DI COMPOST E DAL TITOLO “RIFIUTI: DA PROBLEMA A RISORSA” - FONDO VINCOLATO 219 - CIG ZE9156CBED - CUP D43G14000520006 - BAR GAHVE' - Determina n° 2015/H/00077 del 20/10/2015  -     </t>
  </si>
  <si>
    <t xml:space="preserve">ASAPZ - PROGETTO DITRIA – MISURA 124 - PSR 2007-2013 – Sez. Compostaggio – AZIONE C3 – REALIZZAZIONE DI UN WORKSHOP RELATIVO ALLA PRODUZIONE DI COMPOST E DAL TITOLO “RIFIUTI: DA PROBLEMA A RISORSA” - FONDO VINCOLATO 219 - CIG ZE9156CBED - CUP D43G14000520006  Amaranto Design - Determina n° 2015/H/00070 del 07/10/2015  - </t>
  </si>
  <si>
    <t xml:space="preserve">ASAPZ - PROGETTO DITRIA – MISURA 124 - PSR 2007-2013 – Sez. Compostaggio – AZIONE C3 – REALIZZAZIONE DI UN WORKSHOP RELATIVO ALLA PRODUZIONE DI COMPOST E DAL TITOLO “RIFIUTI: DA PROBLEMA A RISORSA” FONDO VINCOLATO 219 - CIG ZE9156CBED CUP D43G14000520006 - Residence San Pietro Barisano - Determina n° 2015/H/00078 del 20/10/2015  - </t>
  </si>
  <si>
    <t xml:space="preserve">ASAPZ - PROGETTO DITRIA – MISURA 124 - Azione B - PSR 2007-2013 - Affidamento diretto del servizio di grafica e stampa di un coordinato per la presentazione delle attivita’ realizzate - Fondo Vincolato 219 - CIG Z6F1563B45 - CUP D43G14000520006 - Linearte sas - Determina n° 2015/H/00083 del 21/10/2015  - </t>
  </si>
  <si>
    <t xml:space="preserve">ASAPZ - Affidamento diretto per prosieguo operazioni colturali e raccolta frutti - AASD Incoronata di Melfi. CIG Z901E3D80 - Mancini Massimo - Determina n° 2015/H/00094 del 01/12/2015  - </t>
  </si>
  <si>
    <t xml:space="preserve">ASAPZ - Reintegro e restituzione anticipazione dotazione cassa economale - anno 2015 - Determina n° 2015/H/00095 del 03/12/2015  </t>
  </si>
  <si>
    <t>Reintegro</t>
  </si>
  <si>
    <t xml:space="preserve">ASAPZ - Affidamento diretto per acquisto materiale informatico e video - ASSA UFFICIO PROVINCIALE POTENZA - CIG Z25172C468 -  Determina n° 2015/H/00096 del 03/12/2015  - </t>
  </si>
  <si>
    <t>ASAPZ</t>
  </si>
  <si>
    <t>IV° trimestre 2015</t>
  </si>
  <si>
    <t xml:space="preserve">Ditta: Apolab Scientific Srl da Brienza: Determina n° 2015/H/00071                       Fattura n° 75/PA del 28/09/2015                                                 CIG n° Z971545BD1 </t>
  </si>
  <si>
    <t xml:space="preserve">Progetto DITRIA Misura 124 – PSR 2007/2013 – Sez. I – Sistema Caseario – Azione F3 (Degustazione prodotti caseari) – Logistica per la valutazione dei prodotti caseari – Consulenza Esperto – CUP n° D43G14000520006 – CIG n° ZBD163B8EA – CUU n° EICAES – Fondo Vincolato 219 – Impegno di Spesa – Determina n° 2015/H/00072  </t>
  </si>
  <si>
    <t xml:space="preserve">Ditta: Camera Felice da Satriano di L.: Determina n° 2015/H/00073                       Fattura n° 0043/PA del 02/10/2015                                                  CUP n° D43G14000520006 – CIG n° Z30157B470  </t>
  </si>
  <si>
    <t xml:space="preserve">Ditta: Aglianica Associazione Culturale da Rionero in Vulture PZ: Determina n° 2015/H/00076                                                  Fattura n° 1E del 14/10/2015                                                       CUP n° D43G14000520006 – CIG n° ZAF162A397 </t>
  </si>
  <si>
    <t xml:space="preserve">Ditta: Latteria Salvia Maria SNC di Laurino Antonietta &amp; C. da Tito PZ: Determina n° 2015/H/00079                                                  Fattura n° 366/PA del 15/10/2015                                                       CUP n° D43G14000520006 – CIG n° Z151582C9F </t>
  </si>
  <si>
    <t xml:space="preserve">Ditta: Video Systems Broadcast Soc. Coop. da Potenza:           Determina n° 2015/H/00082                                                  Fattura n° 2 del 07/10/2015                                                        CUP n° D43G14000520006 – CIG n° Z9C1548949 </t>
  </si>
  <si>
    <t xml:space="preserve">Ditta: Somia Srl da Potenza: Determina n° 2015/H/00086                                                  Fattura n° 06 Di cui:  PA/10 e PA/11 del 01/10/2015 – PA/12 e PA/13  del 02/10/2015 – PA/14 e PA/15  del 00/10/2015                                                                    CIG n° Z9F1361954 </t>
  </si>
  <si>
    <t xml:space="preserve">Ditte: 1. Enoteca Cantina di bacco da Potenza:                                                       .        2. Associazione Professionale "Smell &amp; Tasre" da Bella PZ                  Determina n° 2015/H/00089                                                           Fatture: 1. n° 1/10 del 30/10/2015 – 2. n° 2_15 del 26/10/2015                                                                                                                                CUP n° D43G14000520006 – CIG n° ZBD163B8EA </t>
  </si>
  <si>
    <t xml:space="preserve">Affidamento diretto per il servizio di: Manutenzione ordinaria impianti elettrici e di climatizzazione uffici di Potenza per il periodo indicativo: 01/12/2015 – 30/11/2016 –  CIG n° Z7F17403C9 – CUU n° EICAES – Impegno di Spesa – Determina n° 2015/H/00093 </t>
  </si>
  <si>
    <t xml:space="preserve">ASAPZ - Affidamento diretto per la fornitura di seme erbaio prepulito e concime - anno 2015 AA.S.D. Pantano di Pignola. CIG Z0A15A41F9 Mangimificio Molino Gallo - Determina n° 2015/H/00087 del 10/11/2015 </t>
  </si>
  <si>
    <t>SSA -PZ</t>
  </si>
  <si>
    <t>Vincenza Rosa</t>
  </si>
  <si>
    <t>Vendita prodotti agricoli</t>
  </si>
  <si>
    <t>Colucci Maria Rocca</t>
  </si>
  <si>
    <t>Az. Agr. Placella Domenico</t>
  </si>
  <si>
    <t>Az. Agr. Destefano Rocco</t>
  </si>
  <si>
    <t>Az. Agr. Pace Margherita</t>
  </si>
  <si>
    <t>Az. Agr. Postiglione Nicola</t>
  </si>
  <si>
    <t>ASSA -PZ</t>
  </si>
  <si>
    <t>Procedimento chiuso
Ritardo acquisizione DURC</t>
  </si>
  <si>
    <t>Affidamento diretto per lavori in conto terzi relativi alla raccolta della frutta e dell'uva aasd Bosco Galdo CIG Z061596C22 -  ditta La Lucana snc- - Determina 2015/H/00074 del 20/10/2015</t>
  </si>
  <si>
    <t>Affidamento diretto per la ristampa del volume  Il progetto Basivin-Sud Progetto DITRIACIG Z9A161BC6C - - Determina 2015/H/00085 del 27/10/2015</t>
  </si>
  <si>
    <t xml:space="preserve">ASAPZ - PROGETTO DITRIA – MISURA 111 - PSR 2007-2013 – Sez. Compostaggio – AZIONE C3 – REALIZZAZIONE DI UN WORKSHOP RELATIVO ALLA PRODUZIONE DI COMPOST E DAL TITOLO “RIFIUTI ORGANICI COME RISORSA IN BASILICATA” - FONDO VINCOLATO 219 – CIG ZE9156CBED - CUP D43G14000520006 - Relatori - Determina n° 2015/H/00088 del 10/11/2015  - </t>
  </si>
  <si>
    <t xml:space="preserve">Ditte: 1. Enoteca Cibò Srl da Potenza:                                                       .        2. Consulente Esperto – Pizzillo Michele da Picerno PZ                  Determina n° 2015/H/00097                                                           Fattura: n° 2_PA del 30/10/2015                                                    Nota di Addebito: n° _ del 05/11/2015                                                                                                                                CUP n° D43G14000520006 – CIG n° ZBD163B8EA </t>
  </si>
  <si>
    <t>Affidamento diretto per la ristampa  Del volume Il progetto Basivin-Sud Progetto DITRIACIG Z9A161BC6C -  Adda Editore - Deterrmina 2015/H/00085 del 27/10/2015</t>
  </si>
  <si>
    <t>Canone irriguo 2015 – AASD Bosco Galdo di Villa d’Agri – Impegno di spesa a favore del Consorzio di Bonifica Alta Val d’Agri – Villa d’Agri (Pz) CIG n°ZEB14ABFE9 - prenotazione fornitura acqua -canone irriguo -stagione 2015 - Determina 2015/H/00091 del 18/11/2015</t>
  </si>
  <si>
    <t>Affidamento diretto per lavori in conto terzi relativi alle operazioni colturali  aasd Bosco Galdo CIG ZA114FFDD6 -  ditta La Lucana snc - Determina 2015/H/00061 del 22/09/2015</t>
  </si>
  <si>
    <t>CRA-CER Foggia - Determina 2015/H/00098 del 15/12/2015</t>
  </si>
  <si>
    <t>Affidamento diretto per org.e gest. Di una conf.di present. Del volume Il progetto Basivin-Sud Progetto DITRIA CIG Z9A161BC6C -  Arpa srl Viggiano  - Determina 2015/H/00084 del 27/10/2015</t>
  </si>
  <si>
    <t>Affidamento diretto per org.e gest. Di una conf.di present. Del volume Il progetto Basivin-Sud Progetto DITRIACIG Z9A161BC6C -  dott Porcelli  - Determina 2015/H/00084 del 27/10/2015</t>
  </si>
  <si>
    <t>Affidamento diretto per org.e gest. Di una conf.di present. Del volume Il progetto Basivin-Sud Progetto DITRIACIG Z9A161BC6C - Editoriale Lariana srl  - Determina 2015/H/00084 del 27/10/2015</t>
  </si>
  <si>
    <t>Chiuso
Ritardo documentazione</t>
  </si>
  <si>
    <t>De Rosa</t>
  </si>
  <si>
    <t>Barbante</t>
  </si>
  <si>
    <t>Stravola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</si>
</sst>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Tahoma"/>
      <family val="2"/>
    </font>
    <font>
      <sz val="10"/>
      <name val="Segoe U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2" width="9.140625" style="4" customWidth="1"/>
    <col min="3" max="3" width="25.28125" style="4" customWidth="1"/>
    <col min="4" max="4" width="57.7109375" style="4" customWidth="1"/>
    <col min="5" max="5" width="10.7109375" style="4" customWidth="1"/>
    <col min="6" max="7" width="14.7109375" style="4" customWidth="1"/>
    <col min="8" max="8" width="12.00390625" style="4" customWidth="1"/>
    <col min="9" max="9" width="14.140625" style="4" customWidth="1"/>
    <col min="10" max="10" width="13.421875" style="4" customWidth="1"/>
    <col min="11" max="11" width="31.7109375" style="4" bestFit="1" customWidth="1"/>
    <col min="12" max="16384" width="9.140625" style="4" customWidth="1"/>
  </cols>
  <sheetData>
    <row r="2" spans="1:5" s="9" customFormat="1" ht="24.75" customHeight="1">
      <c r="A2" s="8" t="s">
        <v>1</v>
      </c>
      <c r="D2" s="4"/>
      <c r="E2" s="9" t="s">
        <v>38</v>
      </c>
    </row>
    <row r="3" ht="13.5">
      <c r="A3" s="10" t="s">
        <v>0</v>
      </c>
    </row>
    <row r="4" spans="1:4" s="12" customFormat="1" ht="14.25">
      <c r="A4" s="11" t="s">
        <v>6</v>
      </c>
      <c r="D4" s="4"/>
    </row>
    <row r="6" spans="1:11" s="16" customFormat="1" ht="42.75" customHeight="1">
      <c r="A6" s="13" t="s">
        <v>12</v>
      </c>
      <c r="B6" s="14" t="s">
        <v>2</v>
      </c>
      <c r="C6" s="15" t="s">
        <v>7</v>
      </c>
      <c r="D6" s="15" t="s">
        <v>3</v>
      </c>
      <c r="E6" s="27" t="s">
        <v>4</v>
      </c>
      <c r="F6" s="15" t="s">
        <v>8</v>
      </c>
      <c r="G6" s="15" t="s">
        <v>13</v>
      </c>
      <c r="H6" s="15" t="s">
        <v>9</v>
      </c>
      <c r="I6" s="15" t="s">
        <v>10</v>
      </c>
      <c r="J6" s="15" t="s">
        <v>11</v>
      </c>
      <c r="K6" s="15" t="s">
        <v>5</v>
      </c>
    </row>
    <row r="7" spans="1:11" ht="72.75" customHeight="1">
      <c r="A7" s="23">
        <v>1</v>
      </c>
      <c r="B7" s="3" t="s">
        <v>37</v>
      </c>
      <c r="C7" s="5" t="s">
        <v>15</v>
      </c>
      <c r="D7" s="5" t="s">
        <v>40</v>
      </c>
      <c r="E7" s="21" t="s">
        <v>71</v>
      </c>
      <c r="F7" s="7">
        <v>42223</v>
      </c>
      <c r="G7" s="7">
        <v>42292</v>
      </c>
      <c r="H7" s="2">
        <f aca="true" t="shared" si="0" ref="H7:H36">+G7-F7</f>
        <v>69</v>
      </c>
      <c r="I7" s="5">
        <v>30</v>
      </c>
      <c r="J7" s="1">
        <f aca="true" t="shared" si="1" ref="J7:J36">H7-I7</f>
        <v>39</v>
      </c>
      <c r="K7" s="22" t="s">
        <v>70</v>
      </c>
    </row>
    <row r="8" spans="1:11" ht="72.75" customHeight="1">
      <c r="A8" s="23">
        <v>2</v>
      </c>
      <c r="B8" s="3" t="s">
        <v>37</v>
      </c>
      <c r="C8" s="5" t="s">
        <v>15</v>
      </c>
      <c r="D8" s="5" t="s">
        <v>60</v>
      </c>
      <c r="E8" s="21" t="s">
        <v>72</v>
      </c>
      <c r="F8" s="7">
        <v>42303</v>
      </c>
      <c r="G8" s="7">
        <v>42304</v>
      </c>
      <c r="H8" s="2">
        <f t="shared" si="0"/>
        <v>1</v>
      </c>
      <c r="I8" s="5">
        <v>30</v>
      </c>
      <c r="J8" s="1">
        <f t="shared" si="1"/>
        <v>-29</v>
      </c>
      <c r="K8" s="22" t="s">
        <v>14</v>
      </c>
    </row>
    <row r="9" spans="1:11" ht="72.75" customHeight="1">
      <c r="A9" s="23">
        <v>3</v>
      </c>
      <c r="B9" s="3" t="s">
        <v>37</v>
      </c>
      <c r="C9" s="5" t="s">
        <v>15</v>
      </c>
      <c r="D9" s="5" t="s">
        <v>47</v>
      </c>
      <c r="E9" s="21" t="s">
        <v>71</v>
      </c>
      <c r="F9" s="7">
        <v>42333</v>
      </c>
      <c r="G9" s="7">
        <v>42339</v>
      </c>
      <c r="H9" s="2">
        <f t="shared" si="0"/>
        <v>6</v>
      </c>
      <c r="I9" s="5">
        <v>30</v>
      </c>
      <c r="J9" s="1">
        <f t="shared" si="1"/>
        <v>-24</v>
      </c>
      <c r="K9" s="22" t="s">
        <v>14</v>
      </c>
    </row>
    <row r="10" spans="1:11" ht="72.75" customHeight="1">
      <c r="A10" s="23">
        <v>4</v>
      </c>
      <c r="B10" s="3" t="s">
        <v>37</v>
      </c>
      <c r="C10" s="5" t="s">
        <v>15</v>
      </c>
      <c r="D10" s="5" t="s">
        <v>36</v>
      </c>
      <c r="E10" s="6" t="s">
        <v>73</v>
      </c>
      <c r="F10" s="7">
        <v>42341</v>
      </c>
      <c r="G10" s="7">
        <v>42341</v>
      </c>
      <c r="H10" s="2">
        <f t="shared" si="0"/>
        <v>0</v>
      </c>
      <c r="I10" s="5">
        <v>30</v>
      </c>
      <c r="J10" s="1">
        <f t="shared" si="1"/>
        <v>-30</v>
      </c>
      <c r="K10" s="22" t="s">
        <v>14</v>
      </c>
    </row>
    <row r="11" spans="1:11" ht="36" customHeight="1">
      <c r="A11" s="23">
        <v>5</v>
      </c>
      <c r="B11" s="3" t="s">
        <v>37</v>
      </c>
      <c r="C11" s="5" t="s">
        <v>16</v>
      </c>
      <c r="D11" s="5" t="s">
        <v>20</v>
      </c>
      <c r="E11" s="6" t="s">
        <v>73</v>
      </c>
      <c r="F11" s="7">
        <v>42286</v>
      </c>
      <c r="G11" s="7">
        <v>42286</v>
      </c>
      <c r="H11" s="2">
        <f t="shared" si="0"/>
        <v>0</v>
      </c>
      <c r="I11" s="5"/>
      <c r="J11" s="1">
        <f t="shared" si="1"/>
        <v>0</v>
      </c>
      <c r="K11" s="22" t="s">
        <v>17</v>
      </c>
    </row>
    <row r="12" spans="1:11" ht="36" customHeight="1">
      <c r="A12" s="23">
        <v>6</v>
      </c>
      <c r="B12" s="3" t="s">
        <v>37</v>
      </c>
      <c r="C12" s="5" t="s">
        <v>16</v>
      </c>
      <c r="D12" s="5" t="s">
        <v>21</v>
      </c>
      <c r="E12" s="6" t="s">
        <v>73</v>
      </c>
      <c r="F12" s="7">
        <v>42289</v>
      </c>
      <c r="G12" s="7">
        <v>42289</v>
      </c>
      <c r="H12" s="2">
        <f t="shared" si="0"/>
        <v>0</v>
      </c>
      <c r="I12" s="5"/>
      <c r="J12" s="1">
        <f t="shared" si="1"/>
        <v>0</v>
      </c>
      <c r="K12" s="22" t="s">
        <v>17</v>
      </c>
    </row>
    <row r="13" spans="1:11" ht="36" customHeight="1">
      <c r="A13" s="23">
        <v>7</v>
      </c>
      <c r="B13" s="3" t="s">
        <v>37</v>
      </c>
      <c r="C13" s="5" t="s">
        <v>16</v>
      </c>
      <c r="D13" s="5" t="s">
        <v>22</v>
      </c>
      <c r="E13" s="6" t="s">
        <v>73</v>
      </c>
      <c r="F13" s="7">
        <v>42289</v>
      </c>
      <c r="G13" s="7">
        <v>42289</v>
      </c>
      <c r="H13" s="2">
        <f t="shared" si="0"/>
        <v>0</v>
      </c>
      <c r="I13" s="5"/>
      <c r="J13" s="1">
        <f t="shared" si="1"/>
        <v>0</v>
      </c>
      <c r="K13" s="22" t="s">
        <v>17</v>
      </c>
    </row>
    <row r="14" spans="1:11" ht="36" customHeight="1">
      <c r="A14" s="23">
        <v>8</v>
      </c>
      <c r="B14" s="3" t="s">
        <v>37</v>
      </c>
      <c r="C14" s="5" t="s">
        <v>16</v>
      </c>
      <c r="D14" s="5" t="s">
        <v>23</v>
      </c>
      <c r="E14" s="6" t="s">
        <v>73</v>
      </c>
      <c r="F14" s="7">
        <v>42297</v>
      </c>
      <c r="G14" s="7">
        <v>42297</v>
      </c>
      <c r="H14" s="2">
        <f t="shared" si="0"/>
        <v>0</v>
      </c>
      <c r="I14" s="5"/>
      <c r="J14" s="1">
        <f t="shared" si="1"/>
        <v>0</v>
      </c>
      <c r="K14" s="22" t="s">
        <v>17</v>
      </c>
    </row>
    <row r="15" spans="1:11" ht="53.25" customHeight="1">
      <c r="A15" s="23">
        <v>9</v>
      </c>
      <c r="B15" s="3" t="s">
        <v>37</v>
      </c>
      <c r="C15" s="5" t="s">
        <v>24</v>
      </c>
      <c r="D15" s="5" t="s">
        <v>68</v>
      </c>
      <c r="E15" s="21" t="s">
        <v>72</v>
      </c>
      <c r="F15" s="7">
        <v>42282</v>
      </c>
      <c r="G15" s="7">
        <v>42304</v>
      </c>
      <c r="H15" s="2">
        <f t="shared" si="0"/>
        <v>22</v>
      </c>
      <c r="I15" s="5">
        <v>20</v>
      </c>
      <c r="J15" s="1">
        <f t="shared" si="1"/>
        <v>2</v>
      </c>
      <c r="K15" s="22" t="s">
        <v>14</v>
      </c>
    </row>
    <row r="16" spans="1:11" ht="69.75" customHeight="1">
      <c r="A16" s="23">
        <v>10</v>
      </c>
      <c r="B16" s="3" t="s">
        <v>37</v>
      </c>
      <c r="C16" s="5" t="s">
        <v>24</v>
      </c>
      <c r="D16" s="5" t="s">
        <v>64</v>
      </c>
      <c r="E16" s="21" t="s">
        <v>72</v>
      </c>
      <c r="F16" s="7">
        <v>42324</v>
      </c>
      <c r="G16" s="7">
        <v>42326</v>
      </c>
      <c r="H16" s="2">
        <f t="shared" si="0"/>
        <v>2</v>
      </c>
      <c r="I16" s="5">
        <v>20</v>
      </c>
      <c r="J16" s="1">
        <f t="shared" si="1"/>
        <v>-18</v>
      </c>
      <c r="K16" s="22" t="s">
        <v>19</v>
      </c>
    </row>
    <row r="17" spans="1:11" ht="88.5" customHeight="1">
      <c r="A17" s="23">
        <v>11</v>
      </c>
      <c r="B17" s="3" t="s">
        <v>37</v>
      </c>
      <c r="C17" s="5" t="s">
        <v>24</v>
      </c>
      <c r="D17" s="5" t="s">
        <v>31</v>
      </c>
      <c r="E17" s="6" t="s">
        <v>73</v>
      </c>
      <c r="F17" s="7">
        <v>42281</v>
      </c>
      <c r="G17" s="7">
        <v>42297</v>
      </c>
      <c r="H17" s="2">
        <f t="shared" si="0"/>
        <v>16</v>
      </c>
      <c r="I17" s="5">
        <v>20</v>
      </c>
      <c r="J17" s="1">
        <f t="shared" si="1"/>
        <v>-4</v>
      </c>
      <c r="K17" s="22" t="s">
        <v>14</v>
      </c>
    </row>
    <row r="18" spans="1:11" ht="57.75" customHeight="1">
      <c r="A18" s="23">
        <v>12</v>
      </c>
      <c r="B18" s="3" t="s">
        <v>37</v>
      </c>
      <c r="C18" s="5" t="s">
        <v>24</v>
      </c>
      <c r="D18" s="5" t="s">
        <v>25</v>
      </c>
      <c r="E18" s="6" t="s">
        <v>73</v>
      </c>
      <c r="F18" s="7">
        <v>42282</v>
      </c>
      <c r="G18" s="7">
        <v>42283</v>
      </c>
      <c r="H18" s="2">
        <f t="shared" si="0"/>
        <v>1</v>
      </c>
      <c r="I18" s="5">
        <v>20</v>
      </c>
      <c r="J18" s="1">
        <f t="shared" si="1"/>
        <v>-19</v>
      </c>
      <c r="K18" s="22" t="s">
        <v>14</v>
      </c>
    </row>
    <row r="19" spans="1:11" ht="87" customHeight="1">
      <c r="A19" s="23">
        <v>13</v>
      </c>
      <c r="B19" s="3" t="s">
        <v>37</v>
      </c>
      <c r="C19" s="1" t="s">
        <v>24</v>
      </c>
      <c r="D19" s="1" t="s">
        <v>30</v>
      </c>
      <c r="E19" s="6" t="s">
        <v>73</v>
      </c>
      <c r="F19" s="17">
        <v>42282</v>
      </c>
      <c r="G19" s="17">
        <v>42284</v>
      </c>
      <c r="H19" s="2">
        <f t="shared" si="0"/>
        <v>2</v>
      </c>
      <c r="I19" s="3">
        <v>20</v>
      </c>
      <c r="J19" s="1">
        <f t="shared" si="1"/>
        <v>-18</v>
      </c>
      <c r="K19" s="22" t="s">
        <v>14</v>
      </c>
    </row>
    <row r="20" spans="1:11" ht="81" customHeight="1">
      <c r="A20" s="23">
        <v>14</v>
      </c>
      <c r="B20" s="3" t="s">
        <v>37</v>
      </c>
      <c r="C20" s="24" t="s">
        <v>24</v>
      </c>
      <c r="D20" s="26" t="s">
        <v>29</v>
      </c>
      <c r="E20" s="6" t="s">
        <v>73</v>
      </c>
      <c r="F20" s="17">
        <v>42282</v>
      </c>
      <c r="G20" s="17">
        <v>42297</v>
      </c>
      <c r="H20" s="2">
        <f t="shared" si="0"/>
        <v>15</v>
      </c>
      <c r="I20" s="3">
        <v>20</v>
      </c>
      <c r="J20" s="1">
        <f t="shared" si="1"/>
        <v>-5</v>
      </c>
      <c r="K20" s="22" t="s">
        <v>14</v>
      </c>
    </row>
    <row r="21" spans="1:11" ht="102" customHeight="1">
      <c r="A21" s="23">
        <v>15</v>
      </c>
      <c r="B21" s="3" t="s">
        <v>37</v>
      </c>
      <c r="C21" s="1" t="s">
        <v>24</v>
      </c>
      <c r="D21" s="25" t="s">
        <v>27</v>
      </c>
      <c r="E21" s="6" t="s">
        <v>73</v>
      </c>
      <c r="F21" s="17">
        <v>42292</v>
      </c>
      <c r="G21" s="17">
        <v>42297</v>
      </c>
      <c r="H21" s="2">
        <f t="shared" si="0"/>
        <v>5</v>
      </c>
      <c r="I21" s="3">
        <v>20</v>
      </c>
      <c r="J21" s="1">
        <f t="shared" si="1"/>
        <v>-15</v>
      </c>
      <c r="K21" s="22" t="s">
        <v>14</v>
      </c>
    </row>
    <row r="22" spans="1:11" ht="69" customHeight="1">
      <c r="A22" s="23">
        <v>16</v>
      </c>
      <c r="B22" s="3" t="s">
        <v>37</v>
      </c>
      <c r="C22" s="1" t="s">
        <v>24</v>
      </c>
      <c r="D22" s="1" t="s">
        <v>48</v>
      </c>
      <c r="E22" s="6" t="s">
        <v>73</v>
      </c>
      <c r="F22" s="17">
        <v>42305</v>
      </c>
      <c r="G22" s="17">
        <v>42307</v>
      </c>
      <c r="H22" s="2">
        <f t="shared" si="0"/>
        <v>2</v>
      </c>
      <c r="I22" s="3">
        <v>20</v>
      </c>
      <c r="J22" s="1">
        <f t="shared" si="1"/>
        <v>-18</v>
      </c>
      <c r="K22" s="22" t="s">
        <v>14</v>
      </c>
    </row>
    <row r="23" spans="1:11" ht="96" customHeight="1">
      <c r="A23" s="23">
        <v>17</v>
      </c>
      <c r="B23" s="3" t="s">
        <v>37</v>
      </c>
      <c r="C23" s="1" t="s">
        <v>24</v>
      </c>
      <c r="D23" s="20" t="s">
        <v>61</v>
      </c>
      <c r="E23" s="6" t="s">
        <v>73</v>
      </c>
      <c r="F23" s="17">
        <v>42307</v>
      </c>
      <c r="G23" s="17">
        <v>42310</v>
      </c>
      <c r="H23" s="2">
        <f t="shared" si="0"/>
        <v>3</v>
      </c>
      <c r="I23" s="3">
        <v>20</v>
      </c>
      <c r="J23" s="1">
        <f t="shared" si="1"/>
        <v>-17</v>
      </c>
      <c r="K23" s="22" t="s">
        <v>14</v>
      </c>
    </row>
    <row r="24" spans="1:11" ht="129.75" customHeight="1">
      <c r="A24" s="23">
        <v>18</v>
      </c>
      <c r="B24" s="3" t="s">
        <v>37</v>
      </c>
      <c r="C24" s="1" t="s">
        <v>24</v>
      </c>
      <c r="D24" s="1" t="s">
        <v>33</v>
      </c>
      <c r="E24" s="6" t="s">
        <v>73</v>
      </c>
      <c r="F24" s="17">
        <v>42339</v>
      </c>
      <c r="G24" s="17">
        <v>42339</v>
      </c>
      <c r="H24" s="2">
        <f t="shared" si="0"/>
        <v>0</v>
      </c>
      <c r="I24" s="3">
        <v>20</v>
      </c>
      <c r="J24" s="1">
        <f t="shared" si="1"/>
        <v>-20</v>
      </c>
      <c r="K24" s="22" t="s">
        <v>14</v>
      </c>
    </row>
    <row r="25" spans="1:11" ht="95.25" customHeight="1">
      <c r="A25" s="23">
        <v>19</v>
      </c>
      <c r="B25" s="3" t="s">
        <v>37</v>
      </c>
      <c r="C25" s="1" t="s">
        <v>24</v>
      </c>
      <c r="D25" s="18" t="s">
        <v>28</v>
      </c>
      <c r="E25" s="6" t="s">
        <v>73</v>
      </c>
      <c r="F25" s="17">
        <v>42285</v>
      </c>
      <c r="G25" s="17">
        <v>42297</v>
      </c>
      <c r="H25" s="2">
        <f t="shared" si="0"/>
        <v>12</v>
      </c>
      <c r="I25" s="3">
        <v>20</v>
      </c>
      <c r="J25" s="1">
        <f t="shared" si="1"/>
        <v>-8</v>
      </c>
      <c r="K25" s="22" t="s">
        <v>14</v>
      </c>
    </row>
    <row r="26" spans="1:11" ht="90.75" customHeight="1">
      <c r="A26" s="23">
        <v>20</v>
      </c>
      <c r="B26" s="3" t="s">
        <v>37</v>
      </c>
      <c r="C26" s="1" t="s">
        <v>24</v>
      </c>
      <c r="D26" s="1" t="s">
        <v>26</v>
      </c>
      <c r="E26" s="6" t="s">
        <v>73</v>
      </c>
      <c r="F26" s="17">
        <v>42296</v>
      </c>
      <c r="G26" s="17">
        <v>42297</v>
      </c>
      <c r="H26" s="2">
        <f t="shared" si="0"/>
        <v>1</v>
      </c>
      <c r="I26" s="3">
        <v>20</v>
      </c>
      <c r="J26" s="1">
        <f t="shared" si="1"/>
        <v>-19</v>
      </c>
      <c r="K26" s="22" t="s">
        <v>14</v>
      </c>
    </row>
    <row r="27" spans="1:11" ht="129.75" customHeight="1">
      <c r="A27" s="23">
        <v>21</v>
      </c>
      <c r="B27" s="3" t="s">
        <v>37</v>
      </c>
      <c r="C27" s="1" t="s">
        <v>24</v>
      </c>
      <c r="D27" s="19" t="s">
        <v>32</v>
      </c>
      <c r="E27" s="6" t="s">
        <v>73</v>
      </c>
      <c r="F27" s="17">
        <v>42299</v>
      </c>
      <c r="G27" s="17">
        <v>42303</v>
      </c>
      <c r="H27" s="2">
        <f t="shared" si="0"/>
        <v>4</v>
      </c>
      <c r="I27" s="3">
        <v>20</v>
      </c>
      <c r="J27" s="1">
        <f t="shared" si="1"/>
        <v>-16</v>
      </c>
      <c r="K27" s="22" t="s">
        <v>14</v>
      </c>
    </row>
    <row r="28" spans="1:11" ht="60.75" customHeight="1">
      <c r="A28" s="23">
        <v>22</v>
      </c>
      <c r="B28" s="3" t="s">
        <v>37</v>
      </c>
      <c r="C28" s="1" t="s">
        <v>24</v>
      </c>
      <c r="D28" s="5" t="s">
        <v>39</v>
      </c>
      <c r="E28" s="21" t="s">
        <v>71</v>
      </c>
      <c r="F28" s="7">
        <v>42276</v>
      </c>
      <c r="G28" s="7">
        <v>42292</v>
      </c>
      <c r="H28" s="2">
        <f t="shared" si="0"/>
        <v>16</v>
      </c>
      <c r="I28" s="5">
        <v>20</v>
      </c>
      <c r="J28" s="1">
        <f t="shared" si="1"/>
        <v>-4</v>
      </c>
      <c r="K28" s="22" t="s">
        <v>14</v>
      </c>
    </row>
    <row r="29" spans="1:11" ht="63.75" customHeight="1">
      <c r="A29" s="23">
        <v>23</v>
      </c>
      <c r="B29" s="3" t="s">
        <v>37</v>
      </c>
      <c r="C29" s="1" t="s">
        <v>24</v>
      </c>
      <c r="D29" s="21" t="s">
        <v>67</v>
      </c>
      <c r="E29" s="21" t="s">
        <v>72</v>
      </c>
      <c r="F29" s="17">
        <v>42277</v>
      </c>
      <c r="G29" s="17">
        <v>42304</v>
      </c>
      <c r="H29" s="2">
        <f t="shared" si="0"/>
        <v>27</v>
      </c>
      <c r="I29" s="1">
        <v>20</v>
      </c>
      <c r="J29" s="1">
        <f t="shared" si="1"/>
        <v>7</v>
      </c>
      <c r="K29" s="22" t="s">
        <v>14</v>
      </c>
    </row>
    <row r="30" spans="1:11" ht="63.75" customHeight="1">
      <c r="A30" s="23">
        <v>24</v>
      </c>
      <c r="B30" s="3" t="s">
        <v>37</v>
      </c>
      <c r="C30" s="1" t="s">
        <v>24</v>
      </c>
      <c r="D30" s="5" t="s">
        <v>41</v>
      </c>
      <c r="E30" s="21" t="s">
        <v>71</v>
      </c>
      <c r="F30" s="7">
        <v>42279</v>
      </c>
      <c r="G30" s="7">
        <v>42293</v>
      </c>
      <c r="H30" s="2">
        <f t="shared" si="0"/>
        <v>14</v>
      </c>
      <c r="I30" s="5">
        <v>20</v>
      </c>
      <c r="J30" s="1">
        <f t="shared" si="1"/>
        <v>-6</v>
      </c>
      <c r="K30" s="22" t="s">
        <v>14</v>
      </c>
    </row>
    <row r="31" spans="1:11" ht="69" customHeight="1">
      <c r="A31" s="23">
        <v>25</v>
      </c>
      <c r="B31" s="3" t="s">
        <v>37</v>
      </c>
      <c r="C31" s="1" t="s">
        <v>24</v>
      </c>
      <c r="D31" s="5" t="s">
        <v>44</v>
      </c>
      <c r="E31" s="21" t="s">
        <v>71</v>
      </c>
      <c r="F31" s="7">
        <v>42284</v>
      </c>
      <c r="G31" s="7">
        <v>42303</v>
      </c>
      <c r="H31" s="2">
        <f t="shared" si="0"/>
        <v>19</v>
      </c>
      <c r="I31" s="5">
        <v>20</v>
      </c>
      <c r="J31" s="1">
        <f t="shared" si="1"/>
        <v>-1</v>
      </c>
      <c r="K31" s="22" t="s">
        <v>14</v>
      </c>
    </row>
    <row r="32" spans="1:11" ht="68.25" customHeight="1">
      <c r="A32" s="23">
        <v>26</v>
      </c>
      <c r="B32" s="3" t="s">
        <v>37</v>
      </c>
      <c r="C32" s="1" t="s">
        <v>24</v>
      </c>
      <c r="D32" s="5" t="s">
        <v>42</v>
      </c>
      <c r="E32" s="21" t="s">
        <v>71</v>
      </c>
      <c r="F32" s="7">
        <v>42291</v>
      </c>
      <c r="G32" s="7">
        <v>42297</v>
      </c>
      <c r="H32" s="2">
        <f t="shared" si="0"/>
        <v>6</v>
      </c>
      <c r="I32" s="5">
        <v>20</v>
      </c>
      <c r="J32" s="1">
        <f t="shared" si="1"/>
        <v>-14</v>
      </c>
      <c r="K32" s="22" t="s">
        <v>14</v>
      </c>
    </row>
    <row r="33" spans="1:11" ht="60" customHeight="1">
      <c r="A33" s="23">
        <v>27</v>
      </c>
      <c r="B33" s="3" t="s">
        <v>37</v>
      </c>
      <c r="C33" s="1" t="s">
        <v>24</v>
      </c>
      <c r="D33" s="21" t="s">
        <v>59</v>
      </c>
      <c r="E33" s="21" t="s">
        <v>72</v>
      </c>
      <c r="F33" s="17">
        <v>42291</v>
      </c>
      <c r="G33" s="17">
        <v>42297</v>
      </c>
      <c r="H33" s="2">
        <f t="shared" si="0"/>
        <v>6</v>
      </c>
      <c r="I33" s="1">
        <v>20</v>
      </c>
      <c r="J33" s="1">
        <f t="shared" si="1"/>
        <v>-14</v>
      </c>
      <c r="K33" s="22" t="s">
        <v>14</v>
      </c>
    </row>
    <row r="34" spans="1:11" ht="79.5" customHeight="1">
      <c r="A34" s="23">
        <v>28</v>
      </c>
      <c r="B34" s="3" t="s">
        <v>37</v>
      </c>
      <c r="C34" s="1" t="s">
        <v>24</v>
      </c>
      <c r="D34" s="5" t="s">
        <v>43</v>
      </c>
      <c r="E34" s="21" t="s">
        <v>71</v>
      </c>
      <c r="F34" s="7">
        <v>42292</v>
      </c>
      <c r="G34" s="7">
        <v>42297</v>
      </c>
      <c r="H34" s="2">
        <f t="shared" si="0"/>
        <v>5</v>
      </c>
      <c r="I34" s="5">
        <v>20</v>
      </c>
      <c r="J34" s="1">
        <f t="shared" si="1"/>
        <v>-15</v>
      </c>
      <c r="K34" s="22" t="s">
        <v>14</v>
      </c>
    </row>
    <row r="35" spans="1:11" ht="57" customHeight="1">
      <c r="A35" s="23">
        <v>29</v>
      </c>
      <c r="B35" s="3" t="s">
        <v>37</v>
      </c>
      <c r="C35" s="1" t="s">
        <v>24</v>
      </c>
      <c r="D35" s="21" t="s">
        <v>63</v>
      </c>
      <c r="E35" s="21" t="s">
        <v>72</v>
      </c>
      <c r="F35" s="17">
        <v>42321</v>
      </c>
      <c r="G35" s="17">
        <v>42325</v>
      </c>
      <c r="H35" s="2">
        <f t="shared" si="0"/>
        <v>4</v>
      </c>
      <c r="I35" s="1">
        <v>20</v>
      </c>
      <c r="J35" s="1">
        <f t="shared" si="1"/>
        <v>-16</v>
      </c>
      <c r="K35" s="22" t="s">
        <v>14</v>
      </c>
    </row>
    <row r="36" spans="1:11" ht="70.5" customHeight="1">
      <c r="A36" s="23">
        <v>30</v>
      </c>
      <c r="B36" s="3" t="s">
        <v>37</v>
      </c>
      <c r="C36" s="1" t="s">
        <v>24</v>
      </c>
      <c r="D36" s="21" t="s">
        <v>65</v>
      </c>
      <c r="E36" s="21" t="s">
        <v>72</v>
      </c>
      <c r="F36" s="17">
        <v>42326</v>
      </c>
      <c r="G36" s="17">
        <v>42331</v>
      </c>
      <c r="H36" s="2">
        <f t="shared" si="0"/>
        <v>5</v>
      </c>
      <c r="I36" s="1">
        <v>20</v>
      </c>
      <c r="J36" s="1">
        <f t="shared" si="1"/>
        <v>-15</v>
      </c>
      <c r="K36" s="22" t="s">
        <v>14</v>
      </c>
    </row>
    <row r="37" spans="1:11" ht="52.5" customHeight="1">
      <c r="A37" s="23">
        <v>31</v>
      </c>
      <c r="B37" s="3" t="s">
        <v>57</v>
      </c>
      <c r="C37" s="1" t="s">
        <v>24</v>
      </c>
      <c r="D37" s="21" t="s">
        <v>66</v>
      </c>
      <c r="E37" s="21" t="s">
        <v>50</v>
      </c>
      <c r="F37" s="17">
        <v>42331</v>
      </c>
      <c r="G37" s="17">
        <v>42340</v>
      </c>
      <c r="H37" s="2">
        <v>9</v>
      </c>
      <c r="I37" s="1">
        <v>20</v>
      </c>
      <c r="J37" s="1">
        <v>-21</v>
      </c>
      <c r="K37" s="22" t="s">
        <v>14</v>
      </c>
    </row>
    <row r="38" spans="1:11" ht="66" customHeight="1">
      <c r="A38" s="23">
        <v>32</v>
      </c>
      <c r="B38" s="3" t="s">
        <v>37</v>
      </c>
      <c r="C38" s="1" t="s">
        <v>24</v>
      </c>
      <c r="D38" s="21" t="s">
        <v>69</v>
      </c>
      <c r="E38" s="21" t="s">
        <v>72</v>
      </c>
      <c r="F38" s="17">
        <v>42283</v>
      </c>
      <c r="G38" s="17">
        <v>42304</v>
      </c>
      <c r="H38" s="2">
        <f>+G38-F38</f>
        <v>21</v>
      </c>
      <c r="I38" s="1">
        <v>20</v>
      </c>
      <c r="J38" s="1">
        <f>H38-I38</f>
        <v>1</v>
      </c>
      <c r="K38" s="22" t="s">
        <v>14</v>
      </c>
    </row>
    <row r="39" spans="1:11" ht="101.25" customHeight="1">
      <c r="A39" s="23">
        <v>33</v>
      </c>
      <c r="B39" s="3" t="s">
        <v>37</v>
      </c>
      <c r="C39" s="5" t="s">
        <v>18</v>
      </c>
      <c r="D39" s="5" t="s">
        <v>62</v>
      </c>
      <c r="E39" s="21" t="s">
        <v>71</v>
      </c>
      <c r="F39" s="7">
        <v>42307</v>
      </c>
      <c r="G39" s="7">
        <v>42342</v>
      </c>
      <c r="H39" s="2">
        <f>+G39-F39</f>
        <v>35</v>
      </c>
      <c r="I39" s="5">
        <v>20</v>
      </c>
      <c r="J39" s="1">
        <f>H39-I39</f>
        <v>15</v>
      </c>
      <c r="K39" s="1" t="s">
        <v>58</v>
      </c>
    </row>
    <row r="40" spans="1:11" ht="78" customHeight="1">
      <c r="A40" s="23">
        <v>34</v>
      </c>
      <c r="B40" s="3" t="s">
        <v>37</v>
      </c>
      <c r="C40" s="1" t="s">
        <v>24</v>
      </c>
      <c r="D40" s="5" t="s">
        <v>45</v>
      </c>
      <c r="E40" s="21" t="s">
        <v>71</v>
      </c>
      <c r="F40" s="7">
        <v>42286</v>
      </c>
      <c r="G40" s="7">
        <v>42306</v>
      </c>
      <c r="H40" s="2">
        <f>+G40-F40</f>
        <v>20</v>
      </c>
      <c r="I40" s="5">
        <v>20</v>
      </c>
      <c r="J40" s="1">
        <f>H40-I40</f>
        <v>0</v>
      </c>
      <c r="K40" s="22" t="s">
        <v>14</v>
      </c>
    </row>
    <row r="41" spans="1:11" ht="85.5" customHeight="1">
      <c r="A41" s="23">
        <v>35</v>
      </c>
      <c r="B41" s="3" t="s">
        <v>37</v>
      </c>
      <c r="C41" s="1" t="s">
        <v>24</v>
      </c>
      <c r="D41" s="5" t="s">
        <v>46</v>
      </c>
      <c r="E41" s="21" t="s">
        <v>71</v>
      </c>
      <c r="F41" s="7">
        <v>42303</v>
      </c>
      <c r="G41" s="7">
        <v>42319</v>
      </c>
      <c r="H41" s="2">
        <f>+G41-F41</f>
        <v>16</v>
      </c>
      <c r="I41" s="5">
        <v>20</v>
      </c>
      <c r="J41" s="1">
        <f>H41-I41</f>
        <v>-4</v>
      </c>
      <c r="K41" s="22" t="s">
        <v>14</v>
      </c>
    </row>
    <row r="42" spans="1:11" ht="58.5" customHeight="1">
      <c r="A42" s="23">
        <v>36</v>
      </c>
      <c r="B42" s="3" t="s">
        <v>37</v>
      </c>
      <c r="C42" s="1" t="s">
        <v>35</v>
      </c>
      <c r="D42" s="1" t="s">
        <v>34</v>
      </c>
      <c r="E42" s="21" t="s">
        <v>73</v>
      </c>
      <c r="F42" s="17">
        <v>42341</v>
      </c>
      <c r="G42" s="17">
        <v>42341</v>
      </c>
      <c r="H42" s="2">
        <f>+G42-F42</f>
        <v>0</v>
      </c>
      <c r="I42" s="3"/>
      <c r="J42" s="1">
        <f>H42-I42</f>
        <v>0</v>
      </c>
      <c r="K42" s="22" t="s">
        <v>14</v>
      </c>
    </row>
    <row r="43" spans="1:11" ht="16.5" customHeight="1">
      <c r="A43" s="23">
        <v>37</v>
      </c>
      <c r="B43" s="3" t="s">
        <v>49</v>
      </c>
      <c r="C43" s="21" t="s">
        <v>51</v>
      </c>
      <c r="D43" s="21" t="s">
        <v>54</v>
      </c>
      <c r="E43" s="21" t="s">
        <v>50</v>
      </c>
      <c r="F43" s="17">
        <v>42287</v>
      </c>
      <c r="G43" s="17">
        <v>42307</v>
      </c>
      <c r="H43" s="2">
        <v>20</v>
      </c>
      <c r="I43" s="1">
        <v>30</v>
      </c>
      <c r="J43" s="1">
        <v>-10</v>
      </c>
      <c r="K43" s="22" t="s">
        <v>14</v>
      </c>
    </row>
    <row r="44" spans="1:11" ht="47.25" customHeight="1">
      <c r="A44" s="23">
        <v>38</v>
      </c>
      <c r="B44" s="3" t="s">
        <v>49</v>
      </c>
      <c r="C44" s="21" t="s">
        <v>51</v>
      </c>
      <c r="D44" s="21" t="s">
        <v>52</v>
      </c>
      <c r="E44" s="21" t="s">
        <v>50</v>
      </c>
      <c r="F44" s="17">
        <v>42290</v>
      </c>
      <c r="G44" s="17">
        <v>42291</v>
      </c>
      <c r="H44" s="2">
        <v>1</v>
      </c>
      <c r="I44" s="1">
        <v>30</v>
      </c>
      <c r="J44" s="1">
        <v>-29</v>
      </c>
      <c r="K44" s="22" t="s">
        <v>14</v>
      </c>
    </row>
    <row r="45" spans="1:11" ht="52.5" customHeight="1">
      <c r="A45" s="23">
        <v>39</v>
      </c>
      <c r="B45" s="3" t="s">
        <v>49</v>
      </c>
      <c r="C45" s="21" t="s">
        <v>51</v>
      </c>
      <c r="D45" s="21" t="s">
        <v>53</v>
      </c>
      <c r="E45" s="21" t="s">
        <v>50</v>
      </c>
      <c r="F45" s="17">
        <v>42291</v>
      </c>
      <c r="G45" s="17">
        <v>42291</v>
      </c>
      <c r="H45" s="2">
        <v>0</v>
      </c>
      <c r="I45" s="1">
        <v>30</v>
      </c>
      <c r="J45" s="1">
        <v>-30</v>
      </c>
      <c r="K45" s="22" t="s">
        <v>14</v>
      </c>
    </row>
    <row r="46" spans="1:11" ht="53.25" customHeight="1">
      <c r="A46" s="23">
        <v>40</v>
      </c>
      <c r="B46" s="3" t="s">
        <v>49</v>
      </c>
      <c r="C46" s="21" t="s">
        <v>51</v>
      </c>
      <c r="D46" s="21" t="s">
        <v>55</v>
      </c>
      <c r="E46" s="21" t="s">
        <v>50</v>
      </c>
      <c r="F46" s="17">
        <v>42352</v>
      </c>
      <c r="G46" s="17">
        <v>42352</v>
      </c>
      <c r="H46" s="2">
        <v>0</v>
      </c>
      <c r="I46" s="1">
        <v>30</v>
      </c>
      <c r="J46" s="1">
        <v>-30</v>
      </c>
      <c r="K46" s="22" t="s">
        <v>14</v>
      </c>
    </row>
    <row r="47" spans="1:11" ht="48.75" customHeight="1">
      <c r="A47" s="23">
        <v>41</v>
      </c>
      <c r="B47" s="3" t="s">
        <v>49</v>
      </c>
      <c r="C47" s="21" t="s">
        <v>51</v>
      </c>
      <c r="D47" s="21" t="s">
        <v>56</v>
      </c>
      <c r="E47" s="21" t="s">
        <v>50</v>
      </c>
      <c r="F47" s="17">
        <v>42356</v>
      </c>
      <c r="G47" s="17">
        <v>42356</v>
      </c>
      <c r="H47" s="2">
        <v>0</v>
      </c>
      <c r="I47" s="1">
        <v>30</v>
      </c>
      <c r="J47" s="1">
        <v>-30</v>
      </c>
      <c r="K47" s="22" t="s">
        <v>14</v>
      </c>
    </row>
  </sheetData>
  <sheetProtection/>
  <autoFilter ref="A6:K47"/>
  <printOptions horizontalCentered="1"/>
  <pageMargins left="0.11811023622047245" right="0.31496062992125984" top="0.15748031496062992" bottom="0.15748031496062992" header="0.1968503937007874" footer="0.31496062992125984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Walter Bruno</cp:lastModifiedBy>
  <cp:lastPrinted>2016-01-13T09:02:28Z</cp:lastPrinted>
  <dcterms:created xsi:type="dcterms:W3CDTF">2014-06-13T10:49:22Z</dcterms:created>
  <dcterms:modified xsi:type="dcterms:W3CDTF">2016-01-21T15:55:38Z</dcterms:modified>
  <cp:category/>
  <cp:version/>
  <cp:contentType/>
  <cp:contentStatus/>
</cp:coreProperties>
</file>